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<sst xmlns="http://schemas.openxmlformats.org/spreadsheetml/2006/main" count="57" uniqueCount="49">
  <si>
    <t>序号</t>
  </si>
  <si>
    <t>型号或代码</t>
  </si>
  <si>
    <t>名称</t>
  </si>
  <si>
    <t>技术规格</t>
  </si>
  <si>
    <t>数量</t>
  </si>
  <si>
    <t>备注</t>
  </si>
  <si>
    <t>计划施工日期</t>
  </si>
  <si>
    <t>品牌</t>
  </si>
  <si>
    <t>货期</t>
  </si>
  <si>
    <t>单价</t>
  </si>
  <si>
    <t>总价</t>
  </si>
  <si>
    <t>T21E</t>
  </si>
  <si>
    <t>金属探测仪备件
ALM板</t>
  </si>
  <si>
    <t>需联系捷西达（天津）科技有限公司
附件两个PDF文件，含报价单及联系方式
联系人：张总13502185165</t>
  </si>
  <si>
    <t>Ceia</t>
  </si>
  <si>
    <t>现货</t>
  </si>
  <si>
    <t>Bi4-M12-AP6X-H1141</t>
  </si>
  <si>
    <t>接近开关</t>
  </si>
  <si>
    <t>接近开关卷曲，库存5个</t>
  </si>
  <si>
    <t>图尔克</t>
  </si>
  <si>
    <t>库存</t>
  </si>
  <si>
    <t>安全地毯</t>
  </si>
  <si>
    <t>长1200，宽500</t>
  </si>
  <si>
    <t>卷曲工位垫布导开安全地毯，报价单个1750</t>
  </si>
  <si>
    <t>20-25天</t>
  </si>
  <si>
    <t>UN/PFR100</t>
  </si>
  <si>
    <t>编码器</t>
  </si>
  <si>
    <t>1:100</t>
  </si>
  <si>
    <t>开炼机切刀编码器  轴交叉编码器  参考图片：
购买待定，太贵了，寻找替代品</t>
  </si>
  <si>
    <t>UNITEC</t>
  </si>
  <si>
    <t>P6100-21100020</t>
  </si>
  <si>
    <t>温控表</t>
  </si>
  <si>
    <t>【淘宝】7天无理由退货 https://e.tb.cn/h.SN8ZFqCyZElnC7J?tk=sf6pffzX4Yg HU006 「正品WEST6100+ /8100+/4100+温控表/英国原装/现货供应/技术支持」
点击链接直接打开 或者 淘宝搜索直接打开</t>
  </si>
  <si>
    <t>接头硫化仪表，吕闯买了两个，共需要四个，还差两个</t>
  </si>
  <si>
    <t>west</t>
  </si>
  <si>
    <t>ERN1331061-1024</t>
  </si>
  <si>
    <t>主电机编码器，
寻找国产替代品</t>
  </si>
  <si>
    <t>ROD 431025-1024</t>
  </si>
  <si>
    <t>其余部分电机编码器。库存四个</t>
  </si>
  <si>
    <t>继电器输出 带反光板光电</t>
  </si>
  <si>
    <t>库存随遍找一个，检测距离3M</t>
  </si>
  <si>
    <t>K040-19P-S</t>
  </si>
  <si>
    <t>M12电感式接近开关、PNP-NO输出/插接式</t>
  </si>
  <si>
    <t>现外借至新鑫沃公司一个</t>
  </si>
  <si>
    <t>胜蓝电气</t>
  </si>
  <si>
    <t>Φ38-6mm轴——100圈</t>
  </si>
  <si>
    <t>【淘宝】假一赔四 https://e.tb.cn/h.SG7k8quze9sB9UH?tk=oiwEfkfekRi CZ001 「拷贝链接」
点击链接直接打开 或者 淘宝搜索直接打开</t>
  </si>
  <si>
    <t>淘宝</t>
  </si>
  <si>
    <t>绿色（序号9-10）为2020/11/17补提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</si>
</sst>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14"/>
      <color rgb="FFFFFFFF"/>
      <name val="宋体"/>
      <charset val="134"/>
    </font>
    <font>
      <sz val="14"/>
      <color rgb="FF000000"/>
      <name val="宋体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13" fillId="8" borderId="9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9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6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>
      <alignment vertical="center"/>
    </xf>
    <xf numFmtId="0" fontId="0" fillId="2" borderId="4" xfId="0" applyFill="1" applyBorder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0" fontId="0" fillId="4" borderId="4" xfId="0" applyFill="1" applyBorder="1">
      <alignment vertical="center"/>
    </xf>
    <xf numFmtId="0" fontId="3" fillId="5" borderId="4" xfId="0" applyFont="1" applyFill="1" applyBorder="1" applyAlignment="1">
      <alignment horizontal="center" vertical="center" wrapText="1"/>
    </xf>
    <xf numFmtId="0" fontId="0" fillId="5" borderId="4" xfId="0" applyFill="1" applyBorder="1">
      <alignment vertical="center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>
      <alignment vertical="center"/>
    </xf>
    <xf numFmtId="0" fontId="1" fillId="2" borderId="4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3" fillId="4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1410335</xdr:colOff>
          <xdr:row>1</xdr:row>
          <xdr:rowOff>45720</xdr:rowOff>
        </xdr:from>
        <xdr:to>
          <xdr:col>3</xdr:col>
          <xdr:colOff>2742565</xdr:colOff>
          <xdr:row>1</xdr:row>
          <xdr:rowOff>876300</xdr:rowOff>
        </xdr:to>
        <xdr:sp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5899785" y="325120"/>
              <a:ext cx="1332230" cy="830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1</xdr:row>
          <xdr:rowOff>68580</xdr:rowOff>
        </xdr:from>
        <xdr:to>
          <xdr:col>3</xdr:col>
          <xdr:colOff>1318260</xdr:colOff>
          <xdr:row>1</xdr:row>
          <xdr:rowOff>899160</xdr:rowOff>
        </xdr:to>
        <xdr:sp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4611370" y="347980"/>
              <a:ext cx="1196340" cy="83058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zoomScale="70" zoomScaleNormal="70" workbookViewId="0">
      <pane ySplit="1" topLeftCell="A2" activePane="bottomLeft" state="frozen"/>
      <selection/>
      <selection pane="bottomLeft" activeCell="A16" sqref="A16"/>
    </sheetView>
  </sheetViews>
  <sheetFormatPr defaultColWidth="9" defaultRowHeight="14.4"/>
  <cols>
    <col min="1" max="1" width="9" style="3"/>
    <col min="2" max="2" width="31.8888888888889" customWidth="1"/>
    <col min="3" max="3" width="24.5740740740741" customWidth="1"/>
    <col min="4" max="4" width="40.8888888888889" style="3" customWidth="1"/>
    <col min="5" max="5" width="9" style="3"/>
    <col min="6" max="6" width="66" style="3" customWidth="1"/>
    <col min="7" max="7" width="20.3796296296296" customWidth="1"/>
    <col min="8" max="8" width="13.7222222222222" customWidth="1"/>
    <col min="10" max="11" width="23.0092592592593" style="3" customWidth="1"/>
  </cols>
  <sheetData>
    <row r="1" s="1" customFormat="1" ht="22" customHeight="1" spans="1:11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5" t="s">
        <v>6</v>
      </c>
      <c r="H1" s="5" t="s">
        <v>7</v>
      </c>
      <c r="I1" s="7" t="s">
        <v>8</v>
      </c>
      <c r="J1" s="5" t="s">
        <v>9</v>
      </c>
      <c r="K1" s="5" t="s">
        <v>10</v>
      </c>
    </row>
    <row r="2" ht="80" customHeight="1" spans="1:11">
      <c r="A2" s="8">
        <v>1</v>
      </c>
      <c r="B2" s="8" t="s">
        <v>11</v>
      </c>
      <c r="C2" s="8" t="s">
        <v>12</v>
      </c>
      <c r="D2" s="9"/>
      <c r="E2" s="8">
        <v>1</v>
      </c>
      <c r="F2" s="8" t="s">
        <v>13</v>
      </c>
      <c r="G2" s="8"/>
      <c r="H2" s="8" t="s">
        <v>14</v>
      </c>
      <c r="I2" s="10" t="s">
        <v>15</v>
      </c>
      <c r="J2" s="8">
        <v>29980</v>
      </c>
      <c r="K2" s="8">
        <f>E2*J2</f>
        <v>29980</v>
      </c>
    </row>
    <row r="3" ht="17.4" spans="1:11">
      <c r="A3" s="8">
        <v>2</v>
      </c>
      <c r="B3" s="8" t="s">
        <v>16</v>
      </c>
      <c r="C3" s="8" t="s">
        <v>17</v>
      </c>
      <c r="D3" s="8"/>
      <c r="E3" s="8">
        <v>5</v>
      </c>
      <c r="F3" s="8" t="s">
        <v>18</v>
      </c>
      <c r="G3" s="8"/>
      <c r="H3" s="8" t="s">
        <v>19</v>
      </c>
      <c r="I3" s="11" t="s">
        <v>20</v>
      </c>
      <c r="J3" s="8"/>
      <c r="K3" s="8">
        <f t="shared" ref="K3:K12" si="0">E3*J3</f>
        <v>0</v>
      </c>
    </row>
    <row r="4" s="2" customFormat="1" ht="17.4" spans="1:11">
      <c r="A4" s="8">
        <v>3</v>
      </c>
      <c r="B4" s="8"/>
      <c r="C4" s="8" t="s">
        <v>21</v>
      </c>
      <c r="D4" s="8" t="s">
        <v>22</v>
      </c>
      <c r="E4" s="8">
        <v>4</v>
      </c>
      <c r="F4" s="8" t="s">
        <v>23</v>
      </c>
      <c r="G4" s="8"/>
      <c r="H4" s="8"/>
      <c r="I4" s="12" t="s">
        <v>24</v>
      </c>
      <c r="J4" s="8">
        <v>1750</v>
      </c>
      <c r="K4" s="8">
        <f t="shared" si="0"/>
        <v>7000</v>
      </c>
    </row>
    <row r="5" ht="52.2" spans="1:11">
      <c r="A5" s="13">
        <v>4</v>
      </c>
      <c r="B5" s="13" t="s">
        <v>25</v>
      </c>
      <c r="C5" s="13" t="s">
        <v>26</v>
      </c>
      <c r="D5" s="21" t="s">
        <v>27</v>
      </c>
      <c r="E5" s="13">
        <v>3</v>
      </c>
      <c r="F5" s="13" t="s">
        <v>28</v>
      </c>
      <c r="G5" s="13"/>
      <c r="H5" s="13" t="s">
        <v>29</v>
      </c>
      <c r="I5" s="14" t="s">
        <v>15</v>
      </c>
      <c r="J5" s="13">
        <v>3600</v>
      </c>
      <c r="K5" s="13">
        <f t="shared" si="0"/>
        <v>10800</v>
      </c>
    </row>
    <row r="6" ht="121.8" spans="1:11">
      <c r="A6" s="8">
        <v>5</v>
      </c>
      <c r="B6" s="8" t="s">
        <v>30</v>
      </c>
      <c r="C6" s="8" t="s">
        <v>31</v>
      </c>
      <c r="D6" s="8" t="s">
        <v>32</v>
      </c>
      <c r="E6" s="8">
        <v>2</v>
      </c>
      <c r="F6" s="8" t="s">
        <v>33</v>
      </c>
      <c r="G6" s="8"/>
      <c r="H6" s="8" t="s">
        <v>34</v>
      </c>
      <c r="I6" s="11" t="s">
        <v>15</v>
      </c>
      <c r="J6" s="8">
        <v>350</v>
      </c>
      <c r="K6" s="8">
        <f t="shared" si="0"/>
        <v>700</v>
      </c>
    </row>
    <row r="7" ht="34.8" spans="1:11">
      <c r="A7" s="13">
        <v>6</v>
      </c>
      <c r="B7" s="13" t="s">
        <v>35</v>
      </c>
      <c r="C7" s="13" t="s">
        <v>26</v>
      </c>
      <c r="D7" s="13"/>
      <c r="E7" s="13">
        <v>1</v>
      </c>
      <c r="F7" s="13" t="s">
        <v>36</v>
      </c>
      <c r="G7" s="13"/>
      <c r="H7" s="13"/>
      <c r="I7" s="14"/>
      <c r="J7" s="13"/>
      <c r="K7" s="13">
        <f t="shared" si="0"/>
        <v>0</v>
      </c>
    </row>
    <row r="8" ht="17.4" spans="1:11">
      <c r="A8" s="8">
        <v>7</v>
      </c>
      <c r="B8" s="8" t="s">
        <v>37</v>
      </c>
      <c r="C8" s="8" t="s">
        <v>26</v>
      </c>
      <c r="D8" s="8"/>
      <c r="E8" s="8">
        <v>4</v>
      </c>
      <c r="F8" s="8" t="s">
        <v>38</v>
      </c>
      <c r="G8" s="8"/>
      <c r="H8" s="8"/>
      <c r="I8" s="11" t="s">
        <v>20</v>
      </c>
      <c r="J8" s="8"/>
      <c r="K8" s="8">
        <f t="shared" si="0"/>
        <v>0</v>
      </c>
    </row>
    <row r="9" ht="17.4" spans="1:11">
      <c r="A9" s="8">
        <v>8</v>
      </c>
      <c r="B9" s="8"/>
      <c r="C9" s="8"/>
      <c r="D9" s="8" t="s">
        <v>39</v>
      </c>
      <c r="E9" s="8">
        <v>1</v>
      </c>
      <c r="F9" s="8" t="s">
        <v>40</v>
      </c>
      <c r="G9" s="8"/>
      <c r="H9" s="8"/>
      <c r="I9" s="11" t="s">
        <v>20</v>
      </c>
      <c r="J9" s="8"/>
      <c r="K9" s="8">
        <f t="shared" si="0"/>
        <v>0</v>
      </c>
    </row>
    <row r="10" ht="34.8" spans="1:11">
      <c r="A10" s="15">
        <v>9</v>
      </c>
      <c r="B10" s="15" t="s">
        <v>41</v>
      </c>
      <c r="C10" s="15" t="s">
        <v>17</v>
      </c>
      <c r="D10" s="15" t="s">
        <v>42</v>
      </c>
      <c r="E10" s="15">
        <v>16</v>
      </c>
      <c r="F10" s="15" t="s">
        <v>43</v>
      </c>
      <c r="G10" s="15"/>
      <c r="H10" s="15" t="s">
        <v>44</v>
      </c>
      <c r="I10" s="16"/>
      <c r="J10" s="15">
        <v>42</v>
      </c>
      <c r="K10" s="15">
        <f t="shared" si="0"/>
        <v>672</v>
      </c>
    </row>
    <row r="11" ht="69.6" spans="1:11">
      <c r="A11" s="15">
        <v>10</v>
      </c>
      <c r="B11" s="15"/>
      <c r="C11" s="15" t="s">
        <v>26</v>
      </c>
      <c r="D11" s="15" t="s">
        <v>45</v>
      </c>
      <c r="E11" s="15">
        <v>3</v>
      </c>
      <c r="F11" s="15" t="s">
        <v>46</v>
      </c>
      <c r="G11" s="15"/>
      <c r="H11" s="15" t="s">
        <v>47</v>
      </c>
      <c r="I11" s="16"/>
      <c r="J11" s="15">
        <v>508</v>
      </c>
      <c r="K11" s="15">
        <f t="shared" si="0"/>
        <v>1524</v>
      </c>
    </row>
    <row r="12" ht="17.4" spans="1:11">
      <c r="A12" s="8">
        <v>11</v>
      </c>
      <c r="B12" s="17"/>
      <c r="C12" s="18"/>
      <c r="D12" s="19"/>
      <c r="E12" s="19"/>
      <c r="F12" s="18"/>
      <c r="G12" s="11"/>
      <c r="H12" s="11"/>
      <c r="I12" s="11"/>
      <c r="J12" s="18"/>
      <c r="K12" s="8">
        <f t="shared" si="0"/>
        <v>0</v>
      </c>
    </row>
    <row r="13" spans="1:11">
      <c r="K13" s="3">
        <f>SUM(K2:K12)</f>
        <v>50676</v>
      </c>
    </row>
    <row r="15" spans="1:11">
      <c r="A15" s="20" t="s">
        <v>48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</row>
  </sheetData>
  <mergeCells count="1">
    <mergeCell ref="A15:K15"/>
  </mergeCells>
  <pageMargins left="0.75" right="0.75" top="1" bottom="1" header="0.5" footer="0.5"/>
  <headerFooter/>
  <drawing r:id="rId1"/>
  <legacyDrawing r:id="rId2"/>
  <oleObjects>
    <mc:AlternateContent xmlns:mc="http://schemas.openxmlformats.org/markup-compatibility/2006">
      <mc:Choice Requires="x14">
        <oleObject shapeId="3073" progId="Package" r:id="rId3" dvAspect="DVASPECT_ICON">
          <objectPr defaultSize="0" r:id="rId4">
            <anchor moveWithCells="1">
              <from>
                <xdr:col>3</xdr:col>
                <xdr:colOff>1410335</xdr:colOff>
                <xdr:row>1</xdr:row>
                <xdr:rowOff>45720</xdr:rowOff>
              </from>
              <to>
                <xdr:col>3</xdr:col>
                <xdr:colOff>2742565</xdr:colOff>
                <xdr:row>1</xdr:row>
                <xdr:rowOff>876300</xdr:rowOff>
              </to>
            </anchor>
          </objectPr>
        </oleObject>
      </mc:Choice>
      <mc:Fallback>
        <oleObject shapeId="3073" progId="Package" r:id="rId3" dvAspect="DVASPECT_ICON"/>
      </mc:Fallback>
    </mc:AlternateContent>
    <mc:AlternateContent xmlns:mc="http://schemas.openxmlformats.org/markup-compatibility/2006">
      <mc:Choice Requires="x14">
        <oleObject shapeId="3074" progId="Package" r:id="rId5" dvAspect="DVASPECT_ICON">
          <objectPr defaultSize="0" r:id="rId6">
            <anchor moveWithCells="1">
              <from>
                <xdr:col>3</xdr:col>
                <xdr:colOff>121920</xdr:colOff>
                <xdr:row>1</xdr:row>
                <xdr:rowOff>68580</xdr:rowOff>
              </from>
              <to>
                <xdr:col>3</xdr:col>
                <xdr:colOff>1318260</xdr:colOff>
                <xdr:row>1</xdr:row>
                <xdr:rowOff>899160</xdr:rowOff>
              </to>
            </anchor>
          </objectPr>
        </oleObject>
      </mc:Choice>
      <mc:Fallback>
        <oleObject shapeId="3074" progId="Package" r:id="rId5" dvAspect="DVASPECT_ICON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魏文龙</cp:lastModifiedBy>
  <dcterms:created xsi:type="dcterms:W3CDTF">2006-09-13T11:21:00Z</dcterms:created>
  <dcterms:modified xsi:type="dcterms:W3CDTF">2025-11-17T08:04:33Z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C2DDD129019D4A2F950EF75B3D468B6F_12</vt:lpwstr>
  </property>
  <property fmtid="{D5CDD505-2E9C-101B-9397-08002B2CF9AE}" pid="3" name="KSOProductBuildVer">
    <vt:lpwstr>2052-12.1.0.23542</vt:lpwstr>
  </property>
</Properties>
</file>