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8" windowHeight="1230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<sst xmlns="http://schemas.openxmlformats.org/spreadsheetml/2006/main" count="72" uniqueCount="60">
  <si>
    <t>序号</t>
  </si>
  <si>
    <t>型号或代码</t>
  </si>
  <si>
    <t>名称</t>
  </si>
  <si>
    <t>技术规格</t>
  </si>
  <si>
    <t>数量</t>
  </si>
  <si>
    <t>备注</t>
  </si>
  <si>
    <t>计划施工日期</t>
  </si>
  <si>
    <t>品牌</t>
  </si>
  <si>
    <t>货期</t>
  </si>
  <si>
    <t>单价</t>
  </si>
  <si>
    <t>小计</t>
  </si>
  <si>
    <t>GV2ME22C+AE1</t>
  </si>
  <si>
    <t>电机断路器</t>
  </si>
  <si>
    <t>20-25A,带辅助触点</t>
  </si>
  <si>
    <t>施耐德</t>
  </si>
  <si>
    <t>LC1D25M7C</t>
  </si>
  <si>
    <t>接触器</t>
  </si>
  <si>
    <t>线圈电压AC220V，25A,带辅助触点1NO+1NC</t>
  </si>
  <si>
    <t>NDR-240-24</t>
  </si>
  <si>
    <t>开关电源</t>
  </si>
  <si>
    <t>24V,240W,10A</t>
  </si>
  <si>
    <t>明纬</t>
  </si>
  <si>
    <t>熔断器保险丝</t>
  </si>
  <si>
    <t>6A一个，10A一个</t>
  </si>
  <si>
    <t>正泰</t>
  </si>
  <si>
    <t>RT28N-32X</t>
  </si>
  <si>
    <t>熔断器底座</t>
  </si>
  <si>
    <t>32A,1P</t>
  </si>
  <si>
    <t>ZB2BW33C</t>
  </si>
  <si>
    <t>绿色带灯按钮</t>
  </si>
  <si>
    <t>平头带灯按钮头，弹簧复位</t>
  </si>
  <si>
    <t>ZB2BWB31C</t>
  </si>
  <si>
    <t>绿色带灯底座</t>
  </si>
  <si>
    <t>绿色带灯底座,DC24V,1NO</t>
  </si>
  <si>
    <t>ZB2BA4C</t>
  </si>
  <si>
    <t>红色按钮</t>
  </si>
  <si>
    <t>平头按钮头 ，弹簧复位</t>
  </si>
  <si>
    <t>ZB2BZ102C</t>
  </si>
  <si>
    <t>触点基座</t>
  </si>
  <si>
    <t>1NC</t>
  </si>
  <si>
    <t>ZB2BD5C</t>
  </si>
  <si>
    <t>旋钮</t>
  </si>
  <si>
    <t>三位自复位</t>
  </si>
  <si>
    <t>ZB2BZ103C</t>
  </si>
  <si>
    <t>2NO</t>
  </si>
  <si>
    <t>ZB2BS54C</t>
  </si>
  <si>
    <t>急停按钮</t>
  </si>
  <si>
    <t>蘑菇头按钮，转动复位</t>
  </si>
  <si>
    <t>RXM2LB2BD</t>
  </si>
  <si>
    <t>继电器</t>
  </si>
  <si>
    <t>2开2闭，线圈电压DC24V</t>
  </si>
  <si>
    <t>RXZE1M2C</t>
  </si>
  <si>
    <t>继电器底座</t>
  </si>
  <si>
    <t xml:space="preserve">2副触点，经济型 </t>
  </si>
  <si>
    <t>400控制箱</t>
  </si>
  <si>
    <t>成套配线</t>
  </si>
  <si>
    <t>管理费</t>
  </si>
  <si>
    <t>小计：</t>
  </si>
  <si>
    <t>利润、税金</t>
  </si>
  <si>
    <t>总价：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</si>
</sst>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4">
    <font>
      <sz val="11"/>
      <color theme="1"/>
      <name val="宋体"/>
      <charset val="134"/>
      <scheme val="minor"/>
    </font>
    <font>
      <b/>
      <sz val="20"/>
      <color theme="0"/>
      <name val="宋体"/>
      <charset val="134"/>
    </font>
    <font>
      <sz val="14"/>
      <color rgb="FF000000"/>
      <name val="宋体"/>
      <charset val="134"/>
    </font>
    <font>
      <sz val="18"/>
      <color rgb="FFFF0000"/>
      <name val="宋体"/>
      <charset val="134"/>
      <scheme val="minor"/>
    </font>
    <font>
      <sz val="26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1"/>
        <bgColor theme="1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5" borderId="9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6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176" fontId="1" fillId="2" borderId="2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vertical="center"/>
    </xf>
    <xf numFmtId="0" fontId="2" fillId="0" borderId="3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3"/>
  <sheetViews>
    <sheetView tabSelected="1" zoomScale="70" zoomScaleNormal="70" workbookViewId="0">
      <selection activeCell="D14" sqref="D14"/>
    </sheetView>
  </sheetViews>
  <sheetFormatPr defaultColWidth="9" defaultRowHeight="14.4"/>
  <cols>
    <col min="1" max="1" width="9" style="1"/>
    <col min="2" max="2" width="36.1111111111111" style="1" customWidth="1"/>
    <col min="3" max="3" width="20.4444444444444" style="1" customWidth="1"/>
    <col min="4" max="4" width="48.2314814814815" style="1" customWidth="1"/>
    <col min="5" max="5" width="17" style="1" customWidth="1"/>
    <col min="6" max="6" width="16.8888888888889" style="1" customWidth="1"/>
    <col min="7" max="7" width="27.2222222222222" style="1" customWidth="1"/>
    <col min="8" max="8" width="21.7777777777778" style="1" customWidth="1"/>
    <col min="9" max="9" width="9" style="1"/>
    <col min="10" max="10" width="25.0833333333333" style="1" customWidth="1"/>
    <col min="11" max="11" width="20.4444444444444" style="1"/>
    <col min="12" max="16384" width="9" style="1"/>
  </cols>
  <sheetData>
    <row r="1" ht="25.8" spans="1:11">
      <c r="A1" s="2" t="s">
        <v>0</v>
      </c>
      <c r="B1" s="3" t="s">
        <v>1</v>
      </c>
      <c r="C1" s="3" t="s">
        <v>2</v>
      </c>
      <c r="D1" s="3" t="s">
        <v>3</v>
      </c>
      <c r="E1" s="4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</row>
    <row r="2" ht="17.4" spans="1:11">
      <c r="A2" s="5">
        <v>1</v>
      </c>
      <c r="B2" s="5" t="s">
        <v>11</v>
      </c>
      <c r="C2" s="5" t="s">
        <v>12</v>
      </c>
      <c r="D2" s="5" t="s">
        <v>13</v>
      </c>
      <c r="E2" s="5">
        <v>1</v>
      </c>
      <c r="F2" s="5"/>
      <c r="G2" s="5"/>
      <c r="H2" s="5" t="s">
        <v>14</v>
      </c>
      <c r="I2" s="8"/>
      <c r="J2" s="6">
        <v>163</v>
      </c>
      <c r="K2" s="6">
        <f>E2*J2</f>
        <v>163</v>
      </c>
    </row>
    <row r="3" ht="34.8" spans="1:11">
      <c r="A3" s="5">
        <v>2</v>
      </c>
      <c r="B3" s="5" t="s">
        <v>15</v>
      </c>
      <c r="C3" s="5" t="s">
        <v>16</v>
      </c>
      <c r="D3" s="5" t="s">
        <v>17</v>
      </c>
      <c r="E3" s="5">
        <v>1</v>
      </c>
      <c r="F3" s="5"/>
      <c r="G3" s="5"/>
      <c r="H3" s="5" t="s">
        <v>14</v>
      </c>
      <c r="I3" s="8"/>
      <c r="J3" s="6">
        <v>76</v>
      </c>
      <c r="K3" s="6">
        <f t="shared" ref="K3:K23" si="0">E3*J3</f>
        <v>76</v>
      </c>
    </row>
    <row r="4" ht="17.4" spans="1:11">
      <c r="A4" s="5">
        <v>3</v>
      </c>
      <c r="B4" s="5" t="s">
        <v>18</v>
      </c>
      <c r="C4" s="5" t="s">
        <v>19</v>
      </c>
      <c r="D4" s="5" t="s">
        <v>20</v>
      </c>
      <c r="E4" s="5">
        <v>1</v>
      </c>
      <c r="F4" s="5"/>
      <c r="G4" s="5"/>
      <c r="H4" s="5" t="s">
        <v>21</v>
      </c>
      <c r="I4" s="8"/>
      <c r="J4" s="6">
        <v>242</v>
      </c>
      <c r="K4" s="6">
        <f t="shared" si="0"/>
        <v>242</v>
      </c>
    </row>
    <row r="5" ht="17.4" spans="1:11">
      <c r="A5" s="5">
        <v>4</v>
      </c>
      <c r="B5" s="6"/>
      <c r="C5" s="6" t="s">
        <v>22</v>
      </c>
      <c r="D5" s="6" t="s">
        <v>23</v>
      </c>
      <c r="E5" s="6">
        <v>2</v>
      </c>
      <c r="F5" s="6"/>
      <c r="G5" s="6"/>
      <c r="H5" s="6" t="s">
        <v>24</v>
      </c>
      <c r="I5" s="8"/>
      <c r="J5" s="6">
        <v>6.6</v>
      </c>
      <c r="K5" s="6">
        <f t="shared" si="0"/>
        <v>13.2</v>
      </c>
    </row>
    <row r="6" ht="17.4" spans="1:11">
      <c r="A6" s="5">
        <v>5</v>
      </c>
      <c r="B6" s="5" t="s">
        <v>25</v>
      </c>
      <c r="C6" s="5" t="s">
        <v>26</v>
      </c>
      <c r="D6" s="5" t="s">
        <v>27</v>
      </c>
      <c r="E6" s="5">
        <v>2</v>
      </c>
      <c r="F6" s="5"/>
      <c r="G6" s="5"/>
      <c r="H6" s="5" t="s">
        <v>24</v>
      </c>
      <c r="I6" s="8"/>
      <c r="J6" s="6">
        <v>11</v>
      </c>
      <c r="K6" s="6">
        <f t="shared" si="0"/>
        <v>22</v>
      </c>
    </row>
    <row r="7" ht="17.4" spans="1:11">
      <c r="A7" s="5">
        <v>6</v>
      </c>
      <c r="B7" s="6" t="s">
        <v>28</v>
      </c>
      <c r="C7" s="6" t="s">
        <v>29</v>
      </c>
      <c r="D7" s="6" t="s">
        <v>30</v>
      </c>
      <c r="E7" s="6">
        <v>1</v>
      </c>
      <c r="F7" s="6"/>
      <c r="G7" s="5"/>
      <c r="H7" s="5" t="s">
        <v>14</v>
      </c>
      <c r="I7" s="5"/>
      <c r="J7" s="6">
        <v>10</v>
      </c>
      <c r="K7" s="6">
        <f t="shared" si="0"/>
        <v>10</v>
      </c>
    </row>
    <row r="8" ht="17.4" spans="1:11">
      <c r="A8" s="5">
        <v>7</v>
      </c>
      <c r="B8" s="6" t="s">
        <v>31</v>
      </c>
      <c r="C8" s="6" t="s">
        <v>32</v>
      </c>
      <c r="D8" s="6" t="s">
        <v>33</v>
      </c>
      <c r="E8" s="6">
        <v>1</v>
      </c>
      <c r="F8" s="6"/>
      <c r="G8" s="5"/>
      <c r="H8" s="5" t="s">
        <v>14</v>
      </c>
      <c r="I8" s="5"/>
      <c r="J8" s="6">
        <v>16</v>
      </c>
      <c r="K8" s="6">
        <f t="shared" si="0"/>
        <v>16</v>
      </c>
    </row>
    <row r="9" ht="17.4" spans="1:11">
      <c r="A9" s="5">
        <v>8</v>
      </c>
      <c r="B9" s="6" t="s">
        <v>34</v>
      </c>
      <c r="C9" s="6" t="s">
        <v>35</v>
      </c>
      <c r="D9" s="6" t="s">
        <v>36</v>
      </c>
      <c r="E9" s="6">
        <v>1</v>
      </c>
      <c r="F9" s="6"/>
      <c r="G9" s="5"/>
      <c r="H9" s="5" t="s">
        <v>14</v>
      </c>
      <c r="I9" s="5"/>
      <c r="J9" s="6">
        <v>10</v>
      </c>
      <c r="K9" s="6">
        <f t="shared" si="0"/>
        <v>10</v>
      </c>
    </row>
    <row r="10" ht="17.4" spans="1:11">
      <c r="A10" s="5">
        <v>9</v>
      </c>
      <c r="B10" s="6" t="s">
        <v>37</v>
      </c>
      <c r="C10" s="6" t="s">
        <v>38</v>
      </c>
      <c r="D10" s="6" t="s">
        <v>39</v>
      </c>
      <c r="E10" s="6">
        <v>2</v>
      </c>
      <c r="F10" s="6"/>
      <c r="G10" s="5"/>
      <c r="H10" s="5" t="s">
        <v>14</v>
      </c>
      <c r="I10" s="5"/>
      <c r="J10" s="6">
        <v>10</v>
      </c>
      <c r="K10" s="6">
        <f t="shared" si="0"/>
        <v>20</v>
      </c>
    </row>
    <row r="11" ht="17.4" spans="1:11">
      <c r="A11" s="5">
        <v>10</v>
      </c>
      <c r="B11" s="6" t="s">
        <v>40</v>
      </c>
      <c r="C11" s="6" t="s">
        <v>41</v>
      </c>
      <c r="D11" s="6" t="s">
        <v>42</v>
      </c>
      <c r="E11" s="6">
        <v>1</v>
      </c>
      <c r="F11" s="6"/>
      <c r="G11" s="5"/>
      <c r="H11" s="5" t="s">
        <v>14</v>
      </c>
      <c r="I11" s="5"/>
      <c r="J11" s="6">
        <v>12</v>
      </c>
      <c r="K11" s="6">
        <f t="shared" si="0"/>
        <v>12</v>
      </c>
    </row>
    <row r="12" ht="17.4" spans="1:11">
      <c r="A12" s="5">
        <v>11</v>
      </c>
      <c r="B12" s="6" t="s">
        <v>43</v>
      </c>
      <c r="C12" s="6" t="s">
        <v>38</v>
      </c>
      <c r="D12" s="6" t="s">
        <v>44</v>
      </c>
      <c r="E12" s="6">
        <v>1</v>
      </c>
      <c r="F12" s="6"/>
      <c r="G12" s="5"/>
      <c r="H12" s="5" t="s">
        <v>14</v>
      </c>
      <c r="I12" s="5"/>
      <c r="J12" s="6">
        <v>13</v>
      </c>
      <c r="K12" s="6">
        <f t="shared" si="0"/>
        <v>13</v>
      </c>
    </row>
    <row r="13" ht="17.4" spans="1:11">
      <c r="A13" s="5">
        <v>12</v>
      </c>
      <c r="B13" s="6" t="s">
        <v>45</v>
      </c>
      <c r="C13" s="6" t="s">
        <v>46</v>
      </c>
      <c r="D13" s="6" t="s">
        <v>47</v>
      </c>
      <c r="E13" s="6">
        <v>1</v>
      </c>
      <c r="F13" s="6"/>
      <c r="G13" s="5"/>
      <c r="H13" s="5" t="s">
        <v>14</v>
      </c>
      <c r="I13" s="9"/>
      <c r="J13" s="6">
        <v>19</v>
      </c>
      <c r="K13" s="6">
        <f t="shared" si="0"/>
        <v>19</v>
      </c>
    </row>
    <row r="14" ht="17.4" spans="1:11">
      <c r="A14" s="5">
        <v>13</v>
      </c>
      <c r="B14" s="5" t="s">
        <v>48</v>
      </c>
      <c r="C14" s="5" t="s">
        <v>49</v>
      </c>
      <c r="D14" s="5" t="s">
        <v>50</v>
      </c>
      <c r="E14" s="5">
        <v>5</v>
      </c>
      <c r="F14" s="5"/>
      <c r="G14" s="5"/>
      <c r="H14" s="5" t="s">
        <v>14</v>
      </c>
      <c r="I14" s="5"/>
      <c r="J14" s="6">
        <v>13</v>
      </c>
      <c r="K14" s="6">
        <f t="shared" si="0"/>
        <v>65</v>
      </c>
    </row>
    <row r="15" ht="17.4" spans="1:11">
      <c r="A15" s="5">
        <v>14</v>
      </c>
      <c r="B15" s="5" t="s">
        <v>51</v>
      </c>
      <c r="C15" s="5" t="s">
        <v>52</v>
      </c>
      <c r="D15" s="5" t="s">
        <v>53</v>
      </c>
      <c r="E15" s="5">
        <v>5</v>
      </c>
      <c r="F15" s="5"/>
      <c r="G15" s="5"/>
      <c r="H15" s="5" t="s">
        <v>14</v>
      </c>
      <c r="I15" s="5"/>
      <c r="J15" s="6">
        <v>7</v>
      </c>
      <c r="K15" s="6">
        <f t="shared" si="0"/>
        <v>35</v>
      </c>
    </row>
    <row r="16" ht="17.4" spans="1:11">
      <c r="A16" s="5">
        <v>15</v>
      </c>
      <c r="B16" s="5" t="s">
        <v>54</v>
      </c>
      <c r="C16" s="5"/>
      <c r="D16" s="5"/>
      <c r="E16" s="5">
        <v>1</v>
      </c>
      <c r="F16" s="5"/>
      <c r="G16" s="5"/>
      <c r="H16" s="5"/>
      <c r="I16" s="8"/>
      <c r="J16" s="6">
        <v>400</v>
      </c>
      <c r="K16" s="6">
        <f t="shared" si="0"/>
        <v>400</v>
      </c>
    </row>
    <row r="17" ht="17.4" spans="1:11">
      <c r="A17" s="5">
        <v>16</v>
      </c>
      <c r="B17" s="5" t="s">
        <v>55</v>
      </c>
      <c r="C17" s="5"/>
      <c r="D17" s="5"/>
      <c r="E17" s="5">
        <v>1</v>
      </c>
      <c r="F17" s="5"/>
      <c r="G17" s="5"/>
      <c r="H17" s="5"/>
      <c r="I17" s="8"/>
      <c r="J17" s="6">
        <v>300</v>
      </c>
      <c r="K17" s="6">
        <f t="shared" si="0"/>
        <v>300</v>
      </c>
    </row>
    <row r="18" ht="17.4" spans="1:11">
      <c r="A18" s="7">
        <v>17</v>
      </c>
      <c r="B18" s="7" t="s">
        <v>56</v>
      </c>
      <c r="C18" s="7"/>
      <c r="D18" s="7"/>
      <c r="E18" s="7">
        <v>1</v>
      </c>
      <c r="F18" s="7"/>
      <c r="G18" s="7"/>
      <c r="H18" s="7"/>
      <c r="I18" s="7"/>
      <c r="J18" s="10">
        <v>300</v>
      </c>
      <c r="K18" s="6">
        <f>E18*J18</f>
        <v>300</v>
      </c>
    </row>
    <row r="19" ht="17.4" spans="1:11">
      <c r="A19" s="7">
        <v>18</v>
      </c>
      <c r="B19" s="7"/>
      <c r="C19" s="7"/>
      <c r="D19" s="7"/>
      <c r="E19" s="7"/>
      <c r="F19" s="7"/>
      <c r="G19" s="7"/>
      <c r="H19" s="7"/>
      <c r="I19" s="7"/>
      <c r="J19" s="10"/>
      <c r="K19" s="6"/>
    </row>
    <row r="20" ht="22.2" spans="10:11">
      <c r="J20" s="1" t="s">
        <v>57</v>
      </c>
      <c r="K20" s="11">
        <f>SUM(K2:K19)</f>
        <v>1716.2</v>
      </c>
    </row>
    <row r="21" ht="17.4" spans="1:11">
      <c r="A21" s="7">
        <v>19</v>
      </c>
      <c r="B21" s="7" t="s">
        <v>58</v>
      </c>
      <c r="C21" s="7"/>
      <c r="D21" s="7"/>
      <c r="E21" s="7">
        <v>1</v>
      </c>
      <c r="F21" s="7"/>
      <c r="G21" s="7"/>
      <c r="H21" s="7"/>
      <c r="I21" s="7"/>
      <c r="J21" s="10"/>
      <c r="K21" s="6">
        <v>1.3</v>
      </c>
    </row>
    <row r="23" ht="32.4" spans="10:11">
      <c r="J23" s="1" t="s">
        <v>59</v>
      </c>
      <c r="K23" s="12">
        <f>K20*K21</f>
        <v>2231.06</v>
      </c>
    </row>
  </sheetData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魏文龙</dc:creator>
  <cp:lastModifiedBy>魏文龙</cp:lastModifiedBy>
  <dcterms:created xsi:type="dcterms:W3CDTF">2023-05-12T11:15:00Z</dcterms:created>
  <dcterms:modified xsi:type="dcterms:W3CDTF">2024-12-18T01:23:49Z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6AF420F6084E415CA2E4067C2DD71B90_13</vt:lpwstr>
  </property>
</Properties>
</file>