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8" windowHeight="13020" activeTab="1"/>
  </bookViews>
  <sheets>
    <sheet name="采购明细" sheetId="4" r:id="rId1"/>
    <sheet name="比价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<sst xmlns="http://schemas.openxmlformats.org/spreadsheetml/2006/main" count="337" uniqueCount="159">
  <si>
    <t>序号</t>
  </si>
  <si>
    <t>型号或代码</t>
  </si>
  <si>
    <t>名称</t>
  </si>
  <si>
    <t>技术规格</t>
  </si>
  <si>
    <t>数量</t>
  </si>
  <si>
    <t>备注</t>
  </si>
  <si>
    <t>计划施工日期</t>
  </si>
  <si>
    <t>品牌</t>
  </si>
  <si>
    <t>货期</t>
  </si>
  <si>
    <t>单价</t>
  </si>
  <si>
    <t>合计</t>
  </si>
  <si>
    <t>PLC/变频类</t>
  </si>
  <si>
    <t>Q06UDVCPU</t>
  </si>
  <si>
    <t>通用型高速类型QCPU模块</t>
  </si>
  <si>
    <t>程序容量：60K步
支持多CPU间高速通信
外部设备接口：USB，Ethernet
支持CC-Link IE Field Basic</t>
  </si>
  <si>
    <t xml:space="preserve"> MELSEC-Q</t>
  </si>
  <si>
    <t>Q38B</t>
  </si>
  <si>
    <t>主基板模块</t>
  </si>
  <si>
    <t>8插槽</t>
  </si>
  <si>
    <t>Q61P</t>
  </si>
  <si>
    <t>电源模块</t>
  </si>
  <si>
    <t>AC100～240V输入</t>
  </si>
  <si>
    <t>QX40</t>
  </si>
  <si>
    <t>DC输入模块</t>
  </si>
  <si>
    <t>输入：DC24V
外部配线连接方式：螺栓端子排</t>
  </si>
  <si>
    <t>81U1</t>
  </si>
  <si>
    <t>QY40P</t>
  </si>
  <si>
    <t>晶体管输出模块</t>
  </si>
  <si>
    <t>输出：DC12～24V，0.1A/1点，1.6A/1公共端
外部配线连接方式：螺栓端子排</t>
  </si>
  <si>
    <t>Q64AD</t>
  </si>
  <si>
    <t>模拟量－数字量转换模块</t>
  </si>
  <si>
    <t>输入：电压 DC-10～10V / 电流 DC0～20mA
外部配线连接方式：螺栓端子排</t>
  </si>
  <si>
    <t>QJ71GF11-T2</t>
  </si>
  <si>
    <t>CC-Link IE现场网络主站･本地站模块</t>
  </si>
  <si>
    <t>CC-Link IE现场网络主站･本地站</t>
  </si>
  <si>
    <t>NZ2GF2S1-16D</t>
  </si>
  <si>
    <t>CC-Link IE现场网络主DC输入模块</t>
  </si>
  <si>
    <t>输入：16点，DC24V，正公共端/负公共端共用型，1线式
外部接线连接方式：弹簧夹端子排</t>
  </si>
  <si>
    <t>82U1/84U1/86U1/87U1各一块</t>
  </si>
  <si>
    <t>NZ2GF2S1-16TE</t>
  </si>
  <si>
    <t>CC-Link IE现场网络主晶体管输出模块</t>
  </si>
  <si>
    <t>输出：16点，DC12～24V，0.5A/1点，4A/1公共端，源型，1线式
外部接线连接方式：弹簧夹端子排</t>
  </si>
  <si>
    <t>82U1/84U1/85U1/86U1/87U1/94U1各一块</t>
  </si>
  <si>
    <t>NZ2GN2S1-32D</t>
  </si>
  <si>
    <t>CC-Link IE TSN DC输入模块</t>
  </si>
  <si>
    <t>输入：32点，DC24V，正公共端/负公共端共用型，1线式
外部接线连接方式：弹簧夹端子排</t>
  </si>
  <si>
    <t>85U1/86U1/94U1各一块</t>
  </si>
  <si>
    <t>NZ2GN2S1-32TE</t>
  </si>
  <si>
    <t>CC-Link IE TSN晶体管输出模块</t>
  </si>
  <si>
    <t>输出：32点，DC12～24V，0.5A/1点，5A/1公共端，源型，1线式
外部接线连接方式：弹簧夹端子排</t>
  </si>
  <si>
    <t>86U1</t>
  </si>
  <si>
    <t>NZ2GN2S-60AD4</t>
  </si>
  <si>
    <t>CC-Link IE TSN模-数转换模块</t>
  </si>
  <si>
    <t>输入：4通道，DC-10～10V，DC0～20mA
外部接线连接方式：弹簧夹端子排</t>
  </si>
  <si>
    <t>84U1</t>
  </si>
  <si>
    <t>NZ2GFCF-D62PD2</t>
  </si>
  <si>
    <t>CC-Link IE现场网络高速计数器模块</t>
  </si>
  <si>
    <t>输入：2通道，8M/4M/2M/1M/500k/200k/100k/10kpps
计数器输入信号：差动型线性驱动器，DC5/24V
外部接线连接方式：40针连接器</t>
  </si>
  <si>
    <t>FR-A8NCE</t>
  </si>
  <si>
    <t>A840内置选件</t>
  </si>
  <si>
    <t>CC-Link IE Field Network</t>
  </si>
  <si>
    <t>160U1/接取
200U1/挂链
220U1/抓胶
510U1/收皮入口输送电机
530U1/摆胶皮带
540U1/摆胶
570U1/裁刀</t>
  </si>
  <si>
    <t>FR-A840-00126-2-60</t>
  </si>
  <si>
    <t>变频器</t>
  </si>
  <si>
    <t>三相400V等级 , 标准构造 , Ethernet规格</t>
  </si>
  <si>
    <t>160U1/接取
200U1/挂链
570U1/裁刀</t>
  </si>
  <si>
    <t>FR-A840-00052-2-60</t>
  </si>
  <si>
    <t>510U1/收皮入口输送电机</t>
  </si>
  <si>
    <t>TPC1271NI</t>
  </si>
  <si>
    <t>触摸屏</t>
  </si>
  <si>
    <t>12寸</t>
  </si>
  <si>
    <t>昆仑通泰</t>
  </si>
  <si>
    <t>8路继电器模组</t>
  </si>
  <si>
    <t>16路继电器模组</t>
  </si>
  <si>
    <t>机体传感器类</t>
  </si>
  <si>
    <t>Bi8-M18-RN6X-H1141</t>
  </si>
  <si>
    <t>接近开关</t>
  </si>
  <si>
    <t>NPN,1NC,M18</t>
  </si>
  <si>
    <t>型号正确，无供货可用序号2替代</t>
  </si>
  <si>
    <t>TURCK</t>
  </si>
  <si>
    <t>Bi8-M18-AN6X-H1141</t>
  </si>
  <si>
    <t>NPN,1NO,M18</t>
  </si>
  <si>
    <t>Ni20-M30-AN6X-H1141</t>
  </si>
  <si>
    <t>NPN,1NO,M30</t>
  </si>
  <si>
    <t>MZT8-03VNS-KP0</t>
  </si>
  <si>
    <t>气缸磁性开关</t>
  </si>
  <si>
    <t>NPN,1NO</t>
  </si>
  <si>
    <t>SICK</t>
  </si>
  <si>
    <t>KD5019</t>
  </si>
  <si>
    <t>IFM</t>
  </si>
  <si>
    <t>WLA26P-24161100A00</t>
  </si>
  <si>
    <t>镜反射</t>
  </si>
  <si>
    <t>GSE6-N4112</t>
  </si>
  <si>
    <t>对射</t>
  </si>
  <si>
    <t>3RG6343-3AB00-PF</t>
  </si>
  <si>
    <t>超声波传感器</t>
  </si>
  <si>
    <t>PNP,1NO</t>
  </si>
  <si>
    <t>P+F</t>
  </si>
  <si>
    <t>3RG6343-3AA00-PF</t>
  </si>
  <si>
    <t>PNP,1NC</t>
  </si>
  <si>
    <t>Q03UDVCPU</t>
  </si>
  <si>
    <t>程序容量：30K步
支持多CPU间高速通信
外部设备接口：USB，Ethernet
支持CC-Link IE Field Basic</t>
  </si>
  <si>
    <t>Q312B</t>
  </si>
  <si>
    <t>12插槽</t>
  </si>
  <si>
    <t>NZ2GF2B1N1-16D</t>
  </si>
  <si>
    <t xml:space="preserve"> DC输入模块</t>
  </si>
  <si>
    <t>输入：16点，DC24V，正公共端/负公共端共用型，1线式
外部接线连接方式：螺栓端子排</t>
  </si>
  <si>
    <t>NZ2GF2B1N1-16T</t>
  </si>
  <si>
    <t>输出：16点，DC12～24V，0.5A/1点，4A/1公共端，漏型，1线式
外部接线连接方式：螺栓端子排</t>
  </si>
  <si>
    <t>NZ2GF2B1-32D</t>
  </si>
  <si>
    <t>输入：32点，DC24V，正公共端/负公共端共用型，1线式
外部接线连接方式：螺栓端子排</t>
  </si>
  <si>
    <t>NZ2GF2B1-32T</t>
  </si>
  <si>
    <t>输出：32点，DC12～24V，0.5A/1点，5A/1公共端，漏型，1线式
外部接线连接方式：螺栓端子排</t>
  </si>
  <si>
    <t>NZ2GF2BN-60AD4</t>
  </si>
  <si>
    <t>模拟量输入模块</t>
  </si>
  <si>
    <t>输入：4通道，DC-10～10V，DC0～20mA
外部接线连接方式：螺栓端子排</t>
  </si>
  <si>
    <t>三相400V等级 , 标准构造 ,3.7KW</t>
  </si>
  <si>
    <t>三相400V等级 , 标准构造 , 1.5KW</t>
  </si>
  <si>
    <t>8口交换机</t>
  </si>
  <si>
    <t>aopre</t>
  </si>
  <si>
    <t>IGT-DSER</t>
  </si>
  <si>
    <t>智能网关</t>
  </si>
  <si>
    <t>埃和智能</t>
  </si>
  <si>
    <t>DC24V,施耐德1开1闭</t>
  </si>
  <si>
    <t>【淘宝】7天无理由退货 http://e.tb.cn/h.TfQ1TepPqM9xzeg?tk=urV03xuKdyi CZ0001 「施耐德宏发欧姆龙继电器模组24V中间小型继电器控制模块板W081611」
点击链接直接打开 或者 淘宝搜索直接打开</t>
  </si>
  <si>
    <t>淘宝</t>
  </si>
  <si>
    <t>短接条8位</t>
  </si>
  <si>
    <t>备用继电器</t>
  </si>
  <si>
    <t>WKC4.4T-2/TE</t>
  </si>
  <si>
    <t>传感器电缆</t>
  </si>
  <si>
    <t>Female M12, angled, 4-pin,电缆长度：2.0 m</t>
  </si>
  <si>
    <t>YG2A14-050VB3XLEAX</t>
  </si>
  <si>
    <t>插头电缆</t>
  </si>
  <si>
    <t>弯头5米，M12，4针</t>
  </si>
  <si>
    <t>YG8U14-050VA3XLEAX</t>
  </si>
  <si>
    <t>弯头5米，M8，4针</t>
  </si>
  <si>
    <t>V1-G-2M-PVC</t>
  </si>
  <si>
    <t>母头连接器</t>
  </si>
  <si>
    <t>单端 M12 直头 A 型，4 针，PVC 灰色缆线</t>
  </si>
  <si>
    <t>RXM2LB2BD</t>
  </si>
  <si>
    <t>继电器</t>
  </si>
  <si>
    <t>2开2闭，线圈电压DC24V</t>
  </si>
  <si>
    <t>施耐德</t>
  </si>
  <si>
    <t>RXZE1M2C</t>
  </si>
  <si>
    <t>继电器底座</t>
  </si>
  <si>
    <t xml:space="preserve">2副触点，经济型 </t>
  </si>
  <si>
    <t>接线盒</t>
  </si>
  <si>
    <t>内含10节端子</t>
  </si>
  <si>
    <t>收皮改造类</t>
  </si>
  <si>
    <t>使用16路输入</t>
  </si>
  <si>
    <t>使用6路输出</t>
  </si>
  <si>
    <t>WKC4.4T-5/TE</t>
  </si>
  <si>
    <t>Female M12, angled, 4-pin,电缆长度：5.0 m</t>
  </si>
  <si>
    <t>SA-V20-24-035-N</t>
  </si>
  <si>
    <t>安全光栅</t>
  </si>
  <si>
    <t>光轴间距20mm，总厂505mm，检测高度460mm，检测距离35m，输出信号NPN,含上下安装支架OW-SAV001</t>
  </si>
  <si>
    <t>深浦</t>
  </si>
  <si>
    <t>内含20节端子</t>
  </si>
  <si>
    <t>注：继电器模组可以找客服要优惠
插接件可选国产替代品
气缸磁开型号待定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</si>
</sst>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b/>
      <sz val="12"/>
      <color theme="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5" applyNumberFormat="0" applyAlignment="0" applyProtection="0">
      <alignment vertical="center"/>
    </xf>
    <xf numFmtId="0" fontId="14" fillId="6" borderId="16" applyNumberFormat="0" applyAlignment="0" applyProtection="0">
      <alignment vertical="center"/>
    </xf>
    <xf numFmtId="0" fontId="15" fillId="6" borderId="15" applyNumberFormat="0" applyAlignment="0" applyProtection="0">
      <alignment vertical="center"/>
    </xf>
    <xf numFmtId="0" fontId="16" fillId="7" borderId="17" applyNumberFormat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1" fillId="3" borderId="0" xfId="0" applyFont="1" applyFill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justify" vertical="center"/>
    </xf>
    <xf numFmtId="0" fontId="2" fillId="0" borderId="11" xfId="0" applyFont="1" applyFill="1" applyBorder="1" applyAlignment="1">
      <alignment horizontal="left" vertical="center" wrapText="1"/>
    </xf>
    <xf numFmtId="0" fontId="0" fillId="0" borderId="4" xfId="0" applyFill="1" applyBorder="1">
      <alignment vertical="center"/>
    </xf>
    <xf numFmtId="0" fontId="0" fillId="0" borderId="0" xfId="0" applyBorder="1">
      <alignment vertical="center"/>
    </xf>
    <xf numFmtId="0" fontId="0" fillId="0" borderId="0" xfId="0" applyFont="1">
      <alignment vertical="center"/>
    </xf>
    <xf numFmtId="0" fontId="0" fillId="0" borderId="0" xfId="0" applyFont="1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itsubishielectric-fa.cn/selectiontool_1.15.0/common/javascript:void(0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workbookViewId="0">
      <selection activeCell="J4" sqref="J4"/>
    </sheetView>
  </sheetViews>
  <sheetFormatPr defaultColWidth="8.88888888888889" defaultRowHeight="14.4"/>
  <cols>
    <col min="2" max="2" width="21.5" customWidth="1"/>
    <col min="3" max="3" width="29.2222222222222" customWidth="1"/>
    <col min="4" max="4" width="23.8796296296296" customWidth="1"/>
    <col min="5" max="5" width="8.88888888888889" customWidth="1"/>
    <col min="6" max="6" width="13.25" customWidth="1"/>
    <col min="7" max="7" width="14.8888888888889" customWidth="1"/>
    <col min="8" max="8" width="16" customWidth="1"/>
  </cols>
  <sheetData>
    <row r="1" ht="15.6" spans="1:11">
      <c r="A1" s="21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20" t="s">
        <v>8</v>
      </c>
      <c r="J1" s="20" t="s">
        <v>9</v>
      </c>
      <c r="K1" s="20" t="s">
        <v>10</v>
      </c>
    </row>
    <row r="2" ht="15.6" spans="1:9">
      <c r="A2" s="22" t="s">
        <v>11</v>
      </c>
      <c r="B2" s="23"/>
      <c r="C2" s="23"/>
      <c r="D2" s="23"/>
      <c r="E2" s="23"/>
      <c r="F2" s="23"/>
      <c r="G2" s="23"/>
      <c r="H2" s="23"/>
      <c r="I2" s="25"/>
    </row>
    <row r="3" ht="86.4" spans="1:11">
      <c r="A3" s="16">
        <v>1</v>
      </c>
      <c r="B3" s="8" t="s">
        <v>12</v>
      </c>
      <c r="C3" s="8" t="s">
        <v>13</v>
      </c>
      <c r="D3" s="8" t="s">
        <v>14</v>
      </c>
      <c r="E3" s="14">
        <v>1</v>
      </c>
      <c r="F3" s="14"/>
      <c r="G3" s="14"/>
      <c r="H3" s="14" t="s">
        <v>15</v>
      </c>
      <c r="I3" s="14"/>
      <c r="J3" s="18">
        <v>6048</v>
      </c>
      <c r="K3" s="18">
        <f>E3*J3</f>
        <v>6048</v>
      </c>
    </row>
    <row r="4" spans="1:11">
      <c r="A4" s="14">
        <v>2</v>
      </c>
      <c r="B4" s="8" t="s">
        <v>16</v>
      </c>
      <c r="C4" s="8" t="s">
        <v>17</v>
      </c>
      <c r="D4" s="8" t="s">
        <v>18</v>
      </c>
      <c r="E4" s="14">
        <v>1</v>
      </c>
      <c r="F4" s="14"/>
      <c r="G4" s="14"/>
      <c r="H4" s="14" t="s">
        <v>15</v>
      </c>
      <c r="I4" s="14"/>
      <c r="J4" s="18">
        <v>608</v>
      </c>
      <c r="K4" s="18">
        <f t="shared" ref="K4:K12" si="0">E4*J4</f>
        <v>608</v>
      </c>
    </row>
    <row r="5" spans="1:11">
      <c r="A5" s="14">
        <v>3</v>
      </c>
      <c r="B5" s="8" t="s">
        <v>19</v>
      </c>
      <c r="C5" s="8" t="s">
        <v>20</v>
      </c>
      <c r="D5" s="8" t="s">
        <v>21</v>
      </c>
      <c r="E5" s="14">
        <v>1</v>
      </c>
      <c r="F5" s="14"/>
      <c r="G5" s="14"/>
      <c r="H5" s="14" t="s">
        <v>15</v>
      </c>
      <c r="I5" s="14"/>
      <c r="J5" s="18">
        <v>546</v>
      </c>
      <c r="K5" s="18">
        <f t="shared" si="0"/>
        <v>546</v>
      </c>
    </row>
    <row r="6" ht="43.2" spans="1:11">
      <c r="A6" s="14">
        <v>4</v>
      </c>
      <c r="B6" s="8" t="s">
        <v>22</v>
      </c>
      <c r="C6" s="8" t="s">
        <v>23</v>
      </c>
      <c r="D6" s="8" t="s">
        <v>24</v>
      </c>
      <c r="E6" s="14">
        <v>3</v>
      </c>
      <c r="F6" s="14" t="s">
        <v>25</v>
      </c>
      <c r="G6" s="14"/>
      <c r="H6" s="14" t="s">
        <v>15</v>
      </c>
      <c r="I6" s="14"/>
      <c r="J6" s="18">
        <v>493</v>
      </c>
      <c r="K6" s="18">
        <f t="shared" si="0"/>
        <v>1479</v>
      </c>
    </row>
    <row r="7" ht="57.6" spans="1:11">
      <c r="A7" s="14">
        <v>5</v>
      </c>
      <c r="B7" s="8" t="s">
        <v>26</v>
      </c>
      <c r="C7" s="8" t="s">
        <v>27</v>
      </c>
      <c r="D7" s="8" t="s">
        <v>28</v>
      </c>
      <c r="E7" s="14">
        <v>2</v>
      </c>
      <c r="F7" s="14" t="s">
        <v>25</v>
      </c>
      <c r="G7" s="14"/>
      <c r="H7" s="14" t="s">
        <v>15</v>
      </c>
      <c r="I7" s="14"/>
      <c r="J7" s="18">
        <v>493</v>
      </c>
      <c r="K7" s="18">
        <f t="shared" si="0"/>
        <v>986</v>
      </c>
    </row>
    <row r="8" ht="57.6" spans="1:11">
      <c r="A8" s="14">
        <v>6</v>
      </c>
      <c r="B8" s="8" t="s">
        <v>29</v>
      </c>
      <c r="C8" s="8" t="s">
        <v>30</v>
      </c>
      <c r="D8" s="8" t="s">
        <v>31</v>
      </c>
      <c r="E8" s="14">
        <v>1</v>
      </c>
      <c r="F8" s="14" t="s">
        <v>25</v>
      </c>
      <c r="G8" s="14"/>
      <c r="H8" s="14" t="s">
        <v>15</v>
      </c>
      <c r="I8" s="14"/>
      <c r="J8" s="18">
        <v>1405</v>
      </c>
      <c r="K8" s="18">
        <f t="shared" si="0"/>
        <v>1405</v>
      </c>
    </row>
    <row r="9" ht="30" spans="1:11">
      <c r="A9" s="14">
        <v>7</v>
      </c>
      <c r="B9" s="8" t="s">
        <v>32</v>
      </c>
      <c r="C9" s="8" t="s">
        <v>33</v>
      </c>
      <c r="D9" s="8" t="s">
        <v>34</v>
      </c>
      <c r="E9" s="8">
        <v>1</v>
      </c>
      <c r="F9" s="8" t="s">
        <v>25</v>
      </c>
      <c r="G9" s="14"/>
      <c r="H9" s="14" t="s">
        <v>15</v>
      </c>
      <c r="I9" s="14"/>
      <c r="J9" s="18">
        <v>1593</v>
      </c>
      <c r="K9" s="18">
        <f t="shared" si="0"/>
        <v>1593</v>
      </c>
    </row>
    <row r="10" ht="72" spans="1:11">
      <c r="A10" s="14">
        <v>8</v>
      </c>
      <c r="B10" s="8" t="s">
        <v>35</v>
      </c>
      <c r="C10" s="8" t="s">
        <v>36</v>
      </c>
      <c r="D10" s="8" t="s">
        <v>37</v>
      </c>
      <c r="E10" s="8">
        <v>4</v>
      </c>
      <c r="F10" s="8" t="s">
        <v>38</v>
      </c>
      <c r="G10" s="14"/>
      <c r="H10" s="14" t="s">
        <v>15</v>
      </c>
      <c r="I10" s="14"/>
      <c r="J10" s="18">
        <v>1508</v>
      </c>
      <c r="K10" s="18">
        <f t="shared" si="0"/>
        <v>6032</v>
      </c>
    </row>
    <row r="11" ht="72" spans="1:11">
      <c r="A11" s="14">
        <v>9</v>
      </c>
      <c r="B11" s="8" t="s">
        <v>39</v>
      </c>
      <c r="C11" s="8" t="s">
        <v>40</v>
      </c>
      <c r="D11" s="8" t="s">
        <v>41</v>
      </c>
      <c r="E11" s="8">
        <v>6</v>
      </c>
      <c r="F11" s="8" t="s">
        <v>42</v>
      </c>
      <c r="G11" s="14"/>
      <c r="H11" s="14" t="s">
        <v>15</v>
      </c>
      <c r="I11" s="14"/>
      <c r="J11" s="18">
        <v>1508</v>
      </c>
      <c r="K11" s="18">
        <f t="shared" si="0"/>
        <v>9048</v>
      </c>
    </row>
    <row r="12" ht="72" spans="1:11">
      <c r="A12" s="14">
        <v>10</v>
      </c>
      <c r="B12" s="8" t="s">
        <v>43</v>
      </c>
      <c r="C12" s="8" t="s">
        <v>44</v>
      </c>
      <c r="D12" s="8" t="s">
        <v>45</v>
      </c>
      <c r="E12" s="8">
        <v>3</v>
      </c>
      <c r="F12" s="8" t="s">
        <v>46</v>
      </c>
      <c r="G12" s="14"/>
      <c r="H12" s="14" t="s">
        <v>15</v>
      </c>
      <c r="I12" s="14"/>
      <c r="J12" s="18">
        <v>2548</v>
      </c>
      <c r="K12" s="18">
        <f t="shared" si="0"/>
        <v>7644</v>
      </c>
    </row>
    <row r="13" ht="72" spans="1:11">
      <c r="A13" s="14">
        <v>11</v>
      </c>
      <c r="B13" s="8" t="s">
        <v>47</v>
      </c>
      <c r="C13" s="8" t="s">
        <v>48</v>
      </c>
      <c r="D13" s="8" t="s">
        <v>49</v>
      </c>
      <c r="E13" s="8">
        <v>1</v>
      </c>
      <c r="F13" s="8" t="s">
        <v>50</v>
      </c>
      <c r="G13" s="14"/>
      <c r="H13" s="14" t="s">
        <v>15</v>
      </c>
      <c r="I13" s="14"/>
      <c r="J13" s="26">
        <v>2548</v>
      </c>
      <c r="K13" s="18">
        <f t="shared" ref="K13:K32" si="1">E13*J13</f>
        <v>2548</v>
      </c>
    </row>
    <row r="14" ht="57.6" spans="1:11">
      <c r="A14" s="14">
        <v>12</v>
      </c>
      <c r="B14" s="8" t="s">
        <v>51</v>
      </c>
      <c r="C14" s="8" t="s">
        <v>52</v>
      </c>
      <c r="D14" s="8" t="s">
        <v>53</v>
      </c>
      <c r="E14" s="8">
        <v>1</v>
      </c>
      <c r="F14" s="8" t="s">
        <v>54</v>
      </c>
      <c r="G14" s="14"/>
      <c r="H14" s="14" t="s">
        <v>15</v>
      </c>
      <c r="I14" s="14"/>
      <c r="J14" s="18">
        <v>3052</v>
      </c>
      <c r="K14" s="18">
        <f t="shared" si="1"/>
        <v>3052</v>
      </c>
    </row>
    <row r="15" ht="100.8" spans="1:11">
      <c r="A15" s="14">
        <v>13</v>
      </c>
      <c r="B15" s="8" t="s">
        <v>55</v>
      </c>
      <c r="C15" s="8" t="s">
        <v>56</v>
      </c>
      <c r="D15" s="8" t="s">
        <v>57</v>
      </c>
      <c r="E15" s="8">
        <v>2</v>
      </c>
      <c r="F15" s="8" t="s">
        <v>50</v>
      </c>
      <c r="G15" s="14"/>
      <c r="H15" s="14" t="s">
        <v>15</v>
      </c>
      <c r="I15" s="14"/>
      <c r="J15" s="18">
        <v>3348</v>
      </c>
      <c r="K15" s="18">
        <f t="shared" si="1"/>
        <v>6696</v>
      </c>
    </row>
    <row r="16" ht="129.6" spans="1:11">
      <c r="A16" s="14">
        <v>14</v>
      </c>
      <c r="B16" s="8" t="s">
        <v>58</v>
      </c>
      <c r="C16" s="8" t="s">
        <v>59</v>
      </c>
      <c r="D16" s="8" t="s">
        <v>60</v>
      </c>
      <c r="E16" s="8">
        <v>7</v>
      </c>
      <c r="F16" s="8" t="s">
        <v>61</v>
      </c>
      <c r="G16" s="14"/>
      <c r="H16" s="14" t="s">
        <v>15</v>
      </c>
      <c r="I16" s="14"/>
      <c r="J16" s="18">
        <v>1288</v>
      </c>
      <c r="K16" s="18">
        <f t="shared" si="1"/>
        <v>9016</v>
      </c>
    </row>
    <row r="17" ht="43.2" spans="1:11">
      <c r="A17" s="14">
        <v>15</v>
      </c>
      <c r="B17" s="8" t="s">
        <v>62</v>
      </c>
      <c r="C17" s="8" t="s">
        <v>63</v>
      </c>
      <c r="D17" s="8" t="s">
        <v>64</v>
      </c>
      <c r="E17" s="8">
        <v>3</v>
      </c>
      <c r="F17" s="8" t="s">
        <v>65</v>
      </c>
      <c r="G17" s="14"/>
      <c r="H17" s="14" t="s">
        <v>15</v>
      </c>
      <c r="I17" s="14"/>
      <c r="J17" s="18">
        <v>2450</v>
      </c>
      <c r="K17" s="18">
        <f t="shared" si="1"/>
        <v>7350</v>
      </c>
    </row>
    <row r="18" ht="28.8" spans="1:11">
      <c r="A18" s="14">
        <v>16</v>
      </c>
      <c r="B18" s="8" t="s">
        <v>66</v>
      </c>
      <c r="C18" s="8" t="s">
        <v>63</v>
      </c>
      <c r="D18" s="8" t="s">
        <v>64</v>
      </c>
      <c r="E18" s="8">
        <v>1</v>
      </c>
      <c r="F18" s="8" t="s">
        <v>67</v>
      </c>
      <c r="G18" s="14"/>
      <c r="H18" s="14" t="s">
        <v>15</v>
      </c>
      <c r="I18" s="14"/>
      <c r="J18" s="18">
        <v>2077</v>
      </c>
      <c r="K18" s="18">
        <f t="shared" si="1"/>
        <v>2077</v>
      </c>
    </row>
    <row r="19" spans="1:11">
      <c r="A19" s="14">
        <v>17</v>
      </c>
      <c r="B19" s="8" t="s">
        <v>68</v>
      </c>
      <c r="C19" s="24" t="s">
        <v>69</v>
      </c>
      <c r="D19" s="8" t="s">
        <v>70</v>
      </c>
      <c r="E19" s="8">
        <v>2</v>
      </c>
      <c r="F19" s="8"/>
      <c r="G19" s="14"/>
      <c r="H19" s="14" t="s">
        <v>71</v>
      </c>
      <c r="I19" s="14"/>
      <c r="J19" s="18">
        <v>1950</v>
      </c>
      <c r="K19" s="18">
        <f t="shared" si="1"/>
        <v>3900</v>
      </c>
    </row>
    <row r="20" spans="1:11">
      <c r="A20" s="14">
        <v>18</v>
      </c>
      <c r="B20" s="8" t="s">
        <v>72</v>
      </c>
      <c r="C20" s="8"/>
      <c r="D20" s="8"/>
      <c r="E20" s="8">
        <v>4</v>
      </c>
      <c r="F20" s="8"/>
      <c r="G20" s="14"/>
      <c r="H20" s="14"/>
      <c r="I20" s="14"/>
      <c r="J20" s="18">
        <v>101.4</v>
      </c>
      <c r="K20" s="18">
        <f t="shared" si="1"/>
        <v>405.6</v>
      </c>
    </row>
    <row r="21" spans="1:11">
      <c r="A21" s="14">
        <v>19</v>
      </c>
      <c r="B21" s="8" t="s">
        <v>73</v>
      </c>
      <c r="C21" s="8"/>
      <c r="D21" s="8"/>
      <c r="E21" s="8">
        <v>5</v>
      </c>
      <c r="F21" s="8"/>
      <c r="G21" s="14"/>
      <c r="H21" s="14"/>
      <c r="I21" s="14"/>
      <c r="J21" s="18">
        <v>203.5</v>
      </c>
      <c r="K21" s="18">
        <f t="shared" si="1"/>
        <v>1017.5</v>
      </c>
    </row>
    <row r="22" spans="1:11">
      <c r="A22" s="14">
        <v>20</v>
      </c>
      <c r="B22" s="8"/>
      <c r="C22" s="8"/>
      <c r="D22" s="8"/>
      <c r="E22" s="8"/>
      <c r="F22" s="8"/>
      <c r="G22" s="14"/>
      <c r="H22" s="14"/>
      <c r="I22" s="14"/>
      <c r="J22" s="18"/>
      <c r="K22" s="18">
        <f t="shared" si="1"/>
        <v>0</v>
      </c>
    </row>
    <row r="23" ht="15.6" spans="1:11">
      <c r="A23" s="22" t="s">
        <v>74</v>
      </c>
      <c r="B23" s="23"/>
      <c r="C23" s="23"/>
      <c r="D23" s="23"/>
      <c r="E23" s="23"/>
      <c r="F23" s="23"/>
      <c r="G23" s="23"/>
      <c r="H23" s="23"/>
      <c r="I23" s="23"/>
      <c r="J23" s="27"/>
      <c r="K23" s="27"/>
    </row>
    <row r="24" ht="43.2" spans="1:12">
      <c r="A24" s="14">
        <v>1</v>
      </c>
      <c r="B24" s="16" t="s">
        <v>75</v>
      </c>
      <c r="C24" s="14" t="s">
        <v>76</v>
      </c>
      <c r="D24" s="14" t="s">
        <v>77</v>
      </c>
      <c r="E24" s="14">
        <v>7</v>
      </c>
      <c r="F24" s="8" t="s">
        <v>78</v>
      </c>
      <c r="G24" s="14"/>
      <c r="H24" s="14" t="s">
        <v>79</v>
      </c>
      <c r="I24" s="14"/>
      <c r="J24" s="18">
        <v>210</v>
      </c>
      <c r="K24" s="18">
        <f t="shared" ref="K24:K32" si="2">E24*J24</f>
        <v>1470</v>
      </c>
      <c r="L24" s="28"/>
    </row>
    <row r="25" spans="1:11">
      <c r="A25" s="14">
        <v>2</v>
      </c>
      <c r="B25" s="14" t="s">
        <v>80</v>
      </c>
      <c r="C25" s="14" t="s">
        <v>76</v>
      </c>
      <c r="D25" s="14" t="s">
        <v>81</v>
      </c>
      <c r="E25" s="14">
        <v>11</v>
      </c>
      <c r="F25" s="14"/>
      <c r="G25" s="14"/>
      <c r="H25" s="14" t="s">
        <v>79</v>
      </c>
      <c r="I25" s="14"/>
      <c r="J25" s="18">
        <v>210</v>
      </c>
      <c r="K25" s="18">
        <f t="shared" si="2"/>
        <v>2310</v>
      </c>
    </row>
    <row r="26" spans="1:11">
      <c r="A26" s="14">
        <v>3</v>
      </c>
      <c r="B26" s="14" t="s">
        <v>82</v>
      </c>
      <c r="C26" s="14" t="s">
        <v>76</v>
      </c>
      <c r="D26" s="14" t="s">
        <v>83</v>
      </c>
      <c r="E26" s="14">
        <v>2</v>
      </c>
      <c r="F26" s="14"/>
      <c r="G26" s="14"/>
      <c r="H26" s="14" t="s">
        <v>79</v>
      </c>
      <c r="I26" s="14"/>
      <c r="J26" s="18">
        <v>220</v>
      </c>
      <c r="K26" s="18">
        <f t="shared" si="2"/>
        <v>440</v>
      </c>
    </row>
    <row r="27" spans="1:11">
      <c r="A27" s="14">
        <v>4</v>
      </c>
      <c r="B27" s="14" t="s">
        <v>84</v>
      </c>
      <c r="C27" s="14" t="s">
        <v>85</v>
      </c>
      <c r="D27" s="14" t="s">
        <v>86</v>
      </c>
      <c r="E27" s="14">
        <v>13</v>
      </c>
      <c r="F27" s="14"/>
      <c r="G27" s="14"/>
      <c r="H27" s="14" t="s">
        <v>87</v>
      </c>
      <c r="I27" s="14"/>
      <c r="J27" s="18">
        <v>225</v>
      </c>
      <c r="K27" s="18">
        <f t="shared" si="2"/>
        <v>2925</v>
      </c>
    </row>
    <row r="28" spans="1:11">
      <c r="A28" s="14">
        <v>5</v>
      </c>
      <c r="B28" s="14" t="s">
        <v>88</v>
      </c>
      <c r="C28" s="14" t="s">
        <v>76</v>
      </c>
      <c r="D28" s="14" t="s">
        <v>86</v>
      </c>
      <c r="E28" s="14">
        <v>2</v>
      </c>
      <c r="F28" s="14"/>
      <c r="G28" s="14"/>
      <c r="H28" s="14" t="s">
        <v>89</v>
      </c>
      <c r="I28" s="14"/>
      <c r="J28" s="18">
        <v>1683</v>
      </c>
      <c r="K28" s="18">
        <f t="shared" si="2"/>
        <v>3366</v>
      </c>
    </row>
    <row r="29" spans="1:12">
      <c r="A29" s="14">
        <v>6</v>
      </c>
      <c r="B29" s="14" t="s">
        <v>90</v>
      </c>
      <c r="C29" s="14" t="s">
        <v>91</v>
      </c>
      <c r="D29" s="14" t="s">
        <v>86</v>
      </c>
      <c r="E29" s="14">
        <v>7</v>
      </c>
      <c r="F29" s="14"/>
      <c r="G29" s="14"/>
      <c r="H29" s="14" t="s">
        <v>87</v>
      </c>
      <c r="I29" s="14"/>
      <c r="J29" s="18">
        <v>840</v>
      </c>
      <c r="K29" s="18">
        <f t="shared" si="2"/>
        <v>5880</v>
      </c>
      <c r="L29" s="29"/>
    </row>
    <row r="30" spans="1:11">
      <c r="A30" s="14">
        <v>7</v>
      </c>
      <c r="B30" s="14" t="s">
        <v>92</v>
      </c>
      <c r="C30" s="14" t="s">
        <v>93</v>
      </c>
      <c r="D30" s="14" t="s">
        <v>86</v>
      </c>
      <c r="E30" s="14">
        <v>4</v>
      </c>
      <c r="F30" s="14"/>
      <c r="G30" s="14"/>
      <c r="H30" s="14" t="s">
        <v>87</v>
      </c>
      <c r="I30" s="14"/>
      <c r="J30" s="18">
        <v>125</v>
      </c>
      <c r="K30" s="18">
        <f t="shared" si="2"/>
        <v>500</v>
      </c>
    </row>
    <row r="31" spans="1:11">
      <c r="A31" s="14">
        <v>8</v>
      </c>
      <c r="B31" s="16" t="s">
        <v>94</v>
      </c>
      <c r="C31" s="14" t="s">
        <v>95</v>
      </c>
      <c r="D31" s="14" t="s">
        <v>96</v>
      </c>
      <c r="E31" s="14">
        <v>1</v>
      </c>
      <c r="F31" s="14"/>
      <c r="G31" s="14"/>
      <c r="H31" s="14" t="s">
        <v>97</v>
      </c>
      <c r="I31" s="14"/>
      <c r="J31" s="18">
        <v>0</v>
      </c>
      <c r="K31" s="18">
        <f t="shared" si="2"/>
        <v>0</v>
      </c>
    </row>
    <row r="32" spans="1:11">
      <c r="A32" s="14">
        <v>9</v>
      </c>
      <c r="B32" s="16" t="s">
        <v>98</v>
      </c>
      <c r="C32" s="14" t="s">
        <v>95</v>
      </c>
      <c r="D32" s="13" t="s">
        <v>99</v>
      </c>
      <c r="E32" s="13">
        <v>1</v>
      </c>
      <c r="F32" s="13"/>
      <c r="G32" s="13"/>
      <c r="H32" s="14" t="s">
        <v>97</v>
      </c>
      <c r="I32" s="13"/>
      <c r="J32" s="18">
        <v>0</v>
      </c>
      <c r="K32" s="18">
        <f t="shared" si="2"/>
        <v>0</v>
      </c>
    </row>
    <row r="33" spans="1:11">
      <c r="A33" s="14">
        <v>10</v>
      </c>
      <c r="B33" s="14"/>
      <c r="C33" s="14"/>
      <c r="D33" s="14"/>
      <c r="E33" s="14"/>
      <c r="F33" s="14"/>
      <c r="G33" s="14"/>
      <c r="H33" s="14"/>
      <c r="I33" s="14"/>
      <c r="J33" s="18"/>
      <c r="K33" s="18">
        <f>SUM(K3:K32)</f>
        <v>88342.1</v>
      </c>
    </row>
    <row r="34" spans="1:11">
      <c r="A34" s="14">
        <v>11</v>
      </c>
      <c r="B34" s="14"/>
      <c r="C34" s="14"/>
      <c r="D34" s="14"/>
      <c r="E34" s="14"/>
      <c r="F34" s="14"/>
      <c r="G34" s="14"/>
      <c r="H34" s="14"/>
      <c r="I34" s="14"/>
      <c r="J34" s="18"/>
      <c r="K34" s="18"/>
    </row>
    <row r="35" spans="1:11">
      <c r="A35" s="14">
        <v>12</v>
      </c>
      <c r="B35" s="14"/>
      <c r="C35" s="14"/>
      <c r="D35" s="14"/>
      <c r="E35" s="14"/>
      <c r="F35" s="14"/>
      <c r="G35" s="14"/>
      <c r="H35" s="14"/>
      <c r="I35" s="14"/>
      <c r="J35" s="18"/>
      <c r="K35" s="18"/>
    </row>
    <row r="36" spans="1:11">
      <c r="A36" s="14">
        <v>13</v>
      </c>
      <c r="B36" s="14"/>
      <c r="C36" s="14"/>
      <c r="D36" s="14"/>
      <c r="E36" s="14"/>
      <c r="F36" s="14"/>
      <c r="G36" s="14"/>
      <c r="H36" s="14"/>
      <c r="I36" s="14"/>
      <c r="J36" s="18"/>
      <c r="K36" s="18"/>
    </row>
  </sheetData>
  <mergeCells count="2">
    <mergeCell ref="A2:I2"/>
    <mergeCell ref="A23:I2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tabSelected="1" workbookViewId="0">
      <selection activeCell="B3" sqref="B3"/>
    </sheetView>
  </sheetViews>
  <sheetFormatPr defaultColWidth="8.88888888888889" defaultRowHeight="14.4"/>
  <cols>
    <col min="1" max="1" width="8.88888888888889" style="1"/>
    <col min="2" max="2" width="21.5" customWidth="1"/>
    <col min="3" max="3" width="29.2222222222222" customWidth="1"/>
    <col min="4" max="4" width="23.8796296296296" customWidth="1"/>
    <col min="5" max="5" width="8.88888888888889" customWidth="1"/>
    <col min="6" max="6" width="45.4444444444444" customWidth="1"/>
    <col min="7" max="7" width="26.3333333333333" customWidth="1"/>
    <col min="8" max="8" width="16" customWidth="1"/>
  </cols>
  <sheetData>
    <row r="1" ht="15.6" spans="1:9">
      <c r="A1" s="2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20" t="s">
        <v>8</v>
      </c>
    </row>
    <row r="2" ht="15.6" spans="1:9">
      <c r="A2" s="5" t="s">
        <v>11</v>
      </c>
      <c r="B2" s="6"/>
      <c r="C2" s="6"/>
      <c r="D2" s="6"/>
      <c r="E2" s="6"/>
      <c r="F2" s="6"/>
      <c r="G2" s="6"/>
      <c r="H2" s="6"/>
      <c r="I2" s="6"/>
    </row>
    <row r="3" ht="86.4" spans="1:9">
      <c r="A3" s="7">
        <v>1</v>
      </c>
      <c r="B3" s="8" t="s">
        <v>100</v>
      </c>
      <c r="C3" s="8" t="s">
        <v>13</v>
      </c>
      <c r="D3" s="8" t="s">
        <v>101</v>
      </c>
      <c r="E3" s="8">
        <v>1</v>
      </c>
      <c r="F3" s="8"/>
      <c r="G3" s="8"/>
      <c r="H3" s="8" t="s">
        <v>15</v>
      </c>
      <c r="I3" s="14"/>
    </row>
    <row r="4" spans="1:9">
      <c r="A4" s="7">
        <v>2</v>
      </c>
      <c r="B4" s="8" t="s">
        <v>102</v>
      </c>
      <c r="C4" s="8" t="s">
        <v>17</v>
      </c>
      <c r="D4" s="8" t="s">
        <v>103</v>
      </c>
      <c r="E4" s="8">
        <v>1</v>
      </c>
      <c r="F4" s="8"/>
      <c r="G4" s="8"/>
      <c r="H4" s="8" t="s">
        <v>15</v>
      </c>
      <c r="I4" s="14"/>
    </row>
    <row r="5" spans="1:9">
      <c r="A5" s="7">
        <v>3</v>
      </c>
      <c r="B5" s="8" t="s">
        <v>19</v>
      </c>
      <c r="C5" s="8" t="s">
        <v>20</v>
      </c>
      <c r="D5" s="8" t="s">
        <v>21</v>
      </c>
      <c r="E5" s="8">
        <v>1</v>
      </c>
      <c r="F5" s="8"/>
      <c r="G5" s="8"/>
      <c r="H5" s="8" t="s">
        <v>15</v>
      </c>
      <c r="I5" s="14"/>
    </row>
    <row r="6" ht="43.2" spans="1:9">
      <c r="A6" s="7">
        <v>4</v>
      </c>
      <c r="B6" s="8" t="s">
        <v>22</v>
      </c>
      <c r="C6" s="8" t="s">
        <v>23</v>
      </c>
      <c r="D6" s="8" t="s">
        <v>24</v>
      </c>
      <c r="E6" s="8">
        <v>3</v>
      </c>
      <c r="F6" s="8" t="s">
        <v>25</v>
      </c>
      <c r="G6" s="8"/>
      <c r="H6" s="8" t="s">
        <v>15</v>
      </c>
      <c r="I6" s="14"/>
    </row>
    <row r="7" ht="57.6" spans="1:9">
      <c r="A7" s="7">
        <v>5</v>
      </c>
      <c r="B7" s="8" t="s">
        <v>26</v>
      </c>
      <c r="C7" s="8" t="s">
        <v>27</v>
      </c>
      <c r="D7" s="8" t="s">
        <v>28</v>
      </c>
      <c r="E7" s="8">
        <v>2</v>
      </c>
      <c r="F7" s="8" t="s">
        <v>25</v>
      </c>
      <c r="G7" s="8"/>
      <c r="H7" s="8" t="s">
        <v>15</v>
      </c>
      <c r="I7" s="14"/>
    </row>
    <row r="8" ht="57.6" spans="1:9">
      <c r="A8" s="7">
        <v>6</v>
      </c>
      <c r="B8" s="8" t="s">
        <v>29</v>
      </c>
      <c r="C8" s="8" t="s">
        <v>30</v>
      </c>
      <c r="D8" s="8" t="s">
        <v>31</v>
      </c>
      <c r="E8" s="8">
        <v>1</v>
      </c>
      <c r="F8" s="8" t="s">
        <v>25</v>
      </c>
      <c r="G8" s="8"/>
      <c r="H8" s="8" t="s">
        <v>15</v>
      </c>
      <c r="I8" s="14"/>
    </row>
    <row r="9" ht="30" spans="1:9">
      <c r="A9" s="7">
        <v>7</v>
      </c>
      <c r="B9" s="8" t="s">
        <v>32</v>
      </c>
      <c r="C9" s="8" t="s">
        <v>33</v>
      </c>
      <c r="D9" s="8" t="s">
        <v>34</v>
      </c>
      <c r="E9" s="8">
        <v>1</v>
      </c>
      <c r="F9" s="8" t="s">
        <v>25</v>
      </c>
      <c r="G9" s="8"/>
      <c r="H9" s="8" t="s">
        <v>15</v>
      </c>
      <c r="I9" s="14"/>
    </row>
    <row r="10" ht="72" spans="1:9">
      <c r="A10" s="7">
        <v>8</v>
      </c>
      <c r="B10" s="8" t="s">
        <v>104</v>
      </c>
      <c r="C10" s="8" t="s">
        <v>105</v>
      </c>
      <c r="D10" s="8" t="s">
        <v>106</v>
      </c>
      <c r="E10" s="8">
        <v>4</v>
      </c>
      <c r="F10" s="8" t="s">
        <v>38</v>
      </c>
      <c r="G10" s="8"/>
      <c r="H10" s="8" t="s">
        <v>15</v>
      </c>
      <c r="I10" s="14"/>
    </row>
    <row r="11" ht="72" spans="1:9">
      <c r="A11" s="7">
        <v>9</v>
      </c>
      <c r="B11" s="8" t="s">
        <v>107</v>
      </c>
      <c r="C11" s="8" t="s">
        <v>27</v>
      </c>
      <c r="D11" s="8" t="s">
        <v>108</v>
      </c>
      <c r="E11" s="8">
        <v>6</v>
      </c>
      <c r="F11" s="8" t="s">
        <v>42</v>
      </c>
      <c r="G11" s="8"/>
      <c r="H11" s="8" t="s">
        <v>15</v>
      </c>
      <c r="I11" s="14"/>
    </row>
    <row r="12" ht="72" spans="1:9">
      <c r="A12" s="7">
        <v>10</v>
      </c>
      <c r="B12" s="8" t="s">
        <v>109</v>
      </c>
      <c r="C12" s="8" t="s">
        <v>105</v>
      </c>
      <c r="D12" s="8" t="s">
        <v>110</v>
      </c>
      <c r="E12" s="8">
        <v>3</v>
      </c>
      <c r="F12" s="8" t="s">
        <v>46</v>
      </c>
      <c r="G12" s="8"/>
      <c r="H12" s="8" t="s">
        <v>15</v>
      </c>
      <c r="I12" s="14"/>
    </row>
    <row r="13" ht="72" spans="1:9">
      <c r="A13" s="7">
        <v>11</v>
      </c>
      <c r="B13" s="8" t="s">
        <v>111</v>
      </c>
      <c r="C13" s="8" t="s">
        <v>27</v>
      </c>
      <c r="D13" s="8" t="s">
        <v>112</v>
      </c>
      <c r="E13" s="8">
        <v>1</v>
      </c>
      <c r="F13" s="8" t="s">
        <v>50</v>
      </c>
      <c r="G13" s="8"/>
      <c r="H13" s="8" t="s">
        <v>15</v>
      </c>
      <c r="I13" s="14"/>
    </row>
    <row r="14" ht="57.6" spans="1:9">
      <c r="A14" s="7">
        <v>12</v>
      </c>
      <c r="B14" s="8" t="s">
        <v>113</v>
      </c>
      <c r="C14" s="8" t="s">
        <v>114</v>
      </c>
      <c r="D14" s="8" t="s">
        <v>115</v>
      </c>
      <c r="E14" s="8">
        <v>1</v>
      </c>
      <c r="F14" s="8" t="s">
        <v>54</v>
      </c>
      <c r="G14" s="8"/>
      <c r="H14" s="8" t="s">
        <v>15</v>
      </c>
      <c r="I14" s="14"/>
    </row>
    <row r="15" ht="100.8" spans="1:9">
      <c r="A15" s="7">
        <v>13</v>
      </c>
      <c r="B15" s="8" t="s">
        <v>55</v>
      </c>
      <c r="C15" s="8" t="s">
        <v>56</v>
      </c>
      <c r="D15" s="8" t="s">
        <v>57</v>
      </c>
      <c r="E15" s="8">
        <v>2</v>
      </c>
      <c r="F15" s="8" t="s">
        <v>50</v>
      </c>
      <c r="G15" s="8"/>
      <c r="H15" s="8" t="s">
        <v>15</v>
      </c>
      <c r="I15" s="14"/>
    </row>
    <row r="16" ht="100.8" spans="1:9">
      <c r="A16" s="7">
        <v>14</v>
      </c>
      <c r="B16" s="8" t="s">
        <v>58</v>
      </c>
      <c r="C16" s="8" t="s">
        <v>59</v>
      </c>
      <c r="D16" s="8" t="s">
        <v>60</v>
      </c>
      <c r="E16" s="8">
        <v>7</v>
      </c>
      <c r="F16" s="8" t="s">
        <v>61</v>
      </c>
      <c r="G16" s="8"/>
      <c r="H16" s="8" t="s">
        <v>15</v>
      </c>
      <c r="I16" s="14"/>
    </row>
    <row r="17" ht="43.2" spans="1:9">
      <c r="A17" s="7">
        <v>15</v>
      </c>
      <c r="B17" s="8" t="s">
        <v>62</v>
      </c>
      <c r="C17" s="8" t="s">
        <v>63</v>
      </c>
      <c r="D17" s="8" t="s">
        <v>116</v>
      </c>
      <c r="E17" s="8">
        <v>3</v>
      </c>
      <c r="F17" s="8" t="s">
        <v>65</v>
      </c>
      <c r="G17" s="8"/>
      <c r="H17" s="8" t="s">
        <v>15</v>
      </c>
      <c r="I17" s="14"/>
    </row>
    <row r="18" ht="28.8" spans="1:9">
      <c r="A18" s="7">
        <v>16</v>
      </c>
      <c r="B18" s="8" t="s">
        <v>66</v>
      </c>
      <c r="C18" s="8" t="s">
        <v>63</v>
      </c>
      <c r="D18" s="8" t="s">
        <v>117</v>
      </c>
      <c r="E18" s="8">
        <v>1</v>
      </c>
      <c r="F18" s="8" t="s">
        <v>67</v>
      </c>
      <c r="G18" s="8"/>
      <c r="H18" s="8" t="s">
        <v>15</v>
      </c>
      <c r="I18" s="14"/>
    </row>
    <row r="19" spans="1:9">
      <c r="A19" s="7">
        <v>17</v>
      </c>
      <c r="B19" s="8" t="s">
        <v>118</v>
      </c>
      <c r="C19" s="8"/>
      <c r="D19" s="8"/>
      <c r="E19" s="8">
        <v>2</v>
      </c>
      <c r="F19" s="8"/>
      <c r="G19" s="8"/>
      <c r="H19" s="8" t="s">
        <v>119</v>
      </c>
      <c r="I19" s="14"/>
    </row>
    <row r="20" spans="1:9">
      <c r="A20" s="7">
        <v>18</v>
      </c>
      <c r="B20" s="8" t="s">
        <v>120</v>
      </c>
      <c r="C20" s="8" t="s">
        <v>121</v>
      </c>
      <c r="D20" s="8"/>
      <c r="E20" s="8">
        <v>1</v>
      </c>
      <c r="F20" s="8"/>
      <c r="G20" s="8"/>
      <c r="H20" s="8" t="s">
        <v>122</v>
      </c>
      <c r="I20" s="14"/>
    </row>
    <row r="21" spans="1:9">
      <c r="A21" s="7">
        <v>19</v>
      </c>
      <c r="B21" s="8" t="s">
        <v>68</v>
      </c>
      <c r="C21" s="8" t="s">
        <v>69</v>
      </c>
      <c r="D21" s="8" t="s">
        <v>70</v>
      </c>
      <c r="E21" s="8">
        <v>2</v>
      </c>
      <c r="F21" s="8"/>
      <c r="G21" s="8"/>
      <c r="H21" s="8" t="s">
        <v>71</v>
      </c>
      <c r="I21" s="14"/>
    </row>
    <row r="22" spans="1:9">
      <c r="A22" s="7">
        <v>20</v>
      </c>
      <c r="B22" s="8" t="s">
        <v>72</v>
      </c>
      <c r="C22" s="8"/>
      <c r="D22" s="8" t="s">
        <v>123</v>
      </c>
      <c r="E22" s="8">
        <v>2</v>
      </c>
      <c r="F22" s="9" t="s">
        <v>124</v>
      </c>
      <c r="G22" s="8"/>
      <c r="H22" s="9" t="s">
        <v>125</v>
      </c>
      <c r="I22" s="14"/>
    </row>
    <row r="23" spans="1:9">
      <c r="A23" s="7">
        <v>21</v>
      </c>
      <c r="B23" s="8" t="s">
        <v>73</v>
      </c>
      <c r="C23" s="8"/>
      <c r="D23" s="8" t="s">
        <v>123</v>
      </c>
      <c r="E23" s="8">
        <v>10</v>
      </c>
      <c r="F23" s="10"/>
      <c r="G23" s="8"/>
      <c r="H23" s="10"/>
      <c r="I23" s="14"/>
    </row>
    <row r="24" spans="1:9">
      <c r="A24" s="7">
        <v>22</v>
      </c>
      <c r="B24" s="8" t="s">
        <v>126</v>
      </c>
      <c r="C24" s="8"/>
      <c r="D24" s="8"/>
      <c r="E24" s="8">
        <v>25</v>
      </c>
      <c r="F24" s="10"/>
      <c r="G24" s="8"/>
      <c r="H24" s="10"/>
      <c r="I24" s="14"/>
    </row>
    <row r="25" spans="1:9">
      <c r="A25" s="7">
        <v>23</v>
      </c>
      <c r="B25" s="8" t="s">
        <v>127</v>
      </c>
      <c r="C25" s="8"/>
      <c r="D25" s="8" t="s">
        <v>123</v>
      </c>
      <c r="E25" s="8">
        <v>10</v>
      </c>
      <c r="F25" s="11"/>
      <c r="G25" s="8"/>
      <c r="H25" s="11"/>
      <c r="I25" s="14"/>
    </row>
    <row r="26" ht="15.6" spans="1:9">
      <c r="A26" s="5" t="s">
        <v>74</v>
      </c>
      <c r="B26" s="6"/>
      <c r="C26" s="6"/>
      <c r="D26" s="6"/>
      <c r="E26" s="6"/>
      <c r="F26" s="6"/>
      <c r="G26" s="6"/>
      <c r="H26" s="6"/>
      <c r="I26" s="6"/>
    </row>
    <row r="27" spans="1:9">
      <c r="A27" s="12">
        <v>1</v>
      </c>
      <c r="B27" s="13" t="s">
        <v>75</v>
      </c>
      <c r="C27" s="14" t="s">
        <v>76</v>
      </c>
      <c r="D27" s="14" t="s">
        <v>77</v>
      </c>
      <c r="E27" s="14">
        <v>8</v>
      </c>
      <c r="F27" s="8" t="s">
        <v>78</v>
      </c>
      <c r="G27" s="14"/>
      <c r="H27" s="14" t="s">
        <v>79</v>
      </c>
      <c r="I27" s="14"/>
    </row>
    <row r="28" spans="1:9">
      <c r="A28" s="12">
        <v>2</v>
      </c>
      <c r="B28" s="14" t="s">
        <v>80</v>
      </c>
      <c r="C28" s="14" t="s">
        <v>76</v>
      </c>
      <c r="D28" s="14" t="s">
        <v>81</v>
      </c>
      <c r="E28" s="14">
        <v>12</v>
      </c>
      <c r="F28" s="14"/>
      <c r="G28" s="14"/>
      <c r="H28" s="14" t="s">
        <v>79</v>
      </c>
      <c r="I28" s="14"/>
    </row>
    <row r="29" spans="1:9">
      <c r="A29" s="12">
        <v>3</v>
      </c>
      <c r="B29" s="14" t="s">
        <v>82</v>
      </c>
      <c r="C29" s="14" t="s">
        <v>76</v>
      </c>
      <c r="D29" s="14" t="s">
        <v>83</v>
      </c>
      <c r="E29" s="14">
        <v>3</v>
      </c>
      <c r="F29" s="14"/>
      <c r="G29" s="14"/>
      <c r="H29" s="14" t="s">
        <v>79</v>
      </c>
      <c r="I29" s="14"/>
    </row>
    <row r="30" ht="28.8" spans="1:9">
      <c r="A30" s="12">
        <v>4</v>
      </c>
      <c r="B30" s="14" t="s">
        <v>128</v>
      </c>
      <c r="C30" s="14" t="s">
        <v>129</v>
      </c>
      <c r="D30" s="8" t="s">
        <v>130</v>
      </c>
      <c r="E30" s="14">
        <v>23</v>
      </c>
      <c r="F30" s="14"/>
      <c r="G30" s="14"/>
      <c r="H30" s="14" t="s">
        <v>79</v>
      </c>
      <c r="I30" s="14"/>
    </row>
    <row r="31" spans="1:9">
      <c r="A31" s="15">
        <v>5</v>
      </c>
      <c r="B31" s="16" t="s">
        <v>84</v>
      </c>
      <c r="C31" s="16" t="s">
        <v>85</v>
      </c>
      <c r="D31" s="16" t="s">
        <v>86</v>
      </c>
      <c r="E31" s="16">
        <v>15</v>
      </c>
      <c r="F31" s="16"/>
      <c r="G31" s="16"/>
      <c r="H31" s="16" t="s">
        <v>87</v>
      </c>
      <c r="I31" s="16"/>
    </row>
    <row r="32" spans="1:9">
      <c r="A32" s="12">
        <v>6</v>
      </c>
      <c r="B32" s="14" t="s">
        <v>88</v>
      </c>
      <c r="C32" s="14" t="s">
        <v>76</v>
      </c>
      <c r="D32" s="14" t="s">
        <v>86</v>
      </c>
      <c r="E32" s="14">
        <v>3</v>
      </c>
      <c r="F32" s="14"/>
      <c r="G32" s="14"/>
      <c r="H32" s="14" t="s">
        <v>89</v>
      </c>
      <c r="I32" s="14"/>
    </row>
    <row r="33" spans="1:9">
      <c r="A33" s="12">
        <v>7</v>
      </c>
      <c r="B33" s="14" t="s">
        <v>90</v>
      </c>
      <c r="C33" s="14" t="s">
        <v>91</v>
      </c>
      <c r="D33" s="14" t="s">
        <v>86</v>
      </c>
      <c r="E33" s="14">
        <v>8</v>
      </c>
      <c r="F33" s="14"/>
      <c r="G33" s="14"/>
      <c r="H33" s="14" t="s">
        <v>87</v>
      </c>
      <c r="I33" s="14"/>
    </row>
    <row r="34" spans="1:9">
      <c r="A34" s="12">
        <v>8</v>
      </c>
      <c r="B34" s="14" t="s">
        <v>131</v>
      </c>
      <c r="C34" s="14" t="s">
        <v>132</v>
      </c>
      <c r="D34" s="14" t="s">
        <v>133</v>
      </c>
      <c r="E34" s="14">
        <v>8</v>
      </c>
      <c r="F34" s="14"/>
      <c r="G34" s="14"/>
      <c r="H34" s="14" t="s">
        <v>87</v>
      </c>
      <c r="I34" s="14"/>
    </row>
    <row r="35" spans="1:9">
      <c r="A35" s="12">
        <v>9</v>
      </c>
      <c r="B35" s="14" t="s">
        <v>92</v>
      </c>
      <c r="C35" s="14" t="s">
        <v>93</v>
      </c>
      <c r="D35" s="14" t="s">
        <v>86</v>
      </c>
      <c r="E35" s="14">
        <v>5</v>
      </c>
      <c r="F35" s="14"/>
      <c r="G35" s="14"/>
      <c r="H35" s="14" t="s">
        <v>87</v>
      </c>
      <c r="I35" s="14"/>
    </row>
    <row r="36" spans="1:9">
      <c r="A36" s="12">
        <v>10</v>
      </c>
      <c r="B36" s="14" t="s">
        <v>134</v>
      </c>
      <c r="C36" s="14" t="s">
        <v>132</v>
      </c>
      <c r="D36" s="14" t="s">
        <v>135</v>
      </c>
      <c r="E36" s="14">
        <v>10</v>
      </c>
      <c r="F36" s="14"/>
      <c r="G36" s="14"/>
      <c r="H36" s="14" t="s">
        <v>87</v>
      </c>
      <c r="I36" s="14"/>
    </row>
    <row r="37" spans="1:9">
      <c r="A37" s="12">
        <v>11</v>
      </c>
      <c r="B37" s="13" t="s">
        <v>98</v>
      </c>
      <c r="C37" s="14" t="s">
        <v>95</v>
      </c>
      <c r="D37" s="13" t="s">
        <v>99</v>
      </c>
      <c r="E37" s="13">
        <v>2</v>
      </c>
      <c r="F37" s="13"/>
      <c r="G37" s="13"/>
      <c r="H37" s="14" t="s">
        <v>97</v>
      </c>
      <c r="I37" s="13"/>
    </row>
    <row r="38" ht="28.8" spans="1:9">
      <c r="A38" s="12">
        <v>12</v>
      </c>
      <c r="B38" s="13" t="s">
        <v>136</v>
      </c>
      <c r="C38" s="14" t="s">
        <v>137</v>
      </c>
      <c r="D38" s="17" t="s">
        <v>138</v>
      </c>
      <c r="E38" s="13">
        <v>2</v>
      </c>
      <c r="F38" s="13"/>
      <c r="G38" s="13"/>
      <c r="H38" s="14" t="s">
        <v>97</v>
      </c>
      <c r="I38" s="13"/>
    </row>
    <row r="39" spans="1:9">
      <c r="A39" s="12">
        <v>13</v>
      </c>
      <c r="B39" s="14" t="s">
        <v>139</v>
      </c>
      <c r="C39" s="14" t="s">
        <v>140</v>
      </c>
      <c r="D39" s="14" t="s">
        <v>141</v>
      </c>
      <c r="E39" s="14">
        <v>2</v>
      </c>
      <c r="F39" s="14"/>
      <c r="G39" s="14"/>
      <c r="H39" s="14" t="s">
        <v>142</v>
      </c>
      <c r="I39" s="14"/>
    </row>
    <row r="40" spans="1:9">
      <c r="A40" s="12">
        <v>14</v>
      </c>
      <c r="B40" s="14" t="s">
        <v>143</v>
      </c>
      <c r="C40" s="14" t="s">
        <v>144</v>
      </c>
      <c r="D40" s="14" t="s">
        <v>145</v>
      </c>
      <c r="E40" s="14">
        <v>2</v>
      </c>
      <c r="F40" s="14"/>
      <c r="G40" s="14"/>
      <c r="H40" s="14" t="s">
        <v>142</v>
      </c>
      <c r="I40" s="14"/>
    </row>
    <row r="41" spans="1:9">
      <c r="A41" s="12">
        <v>15</v>
      </c>
      <c r="B41" s="14"/>
      <c r="C41" s="14" t="s">
        <v>146</v>
      </c>
      <c r="D41" s="14" t="s">
        <v>147</v>
      </c>
      <c r="E41" s="14">
        <v>4</v>
      </c>
      <c r="F41" s="14"/>
      <c r="G41" s="14"/>
      <c r="H41" s="14"/>
      <c r="I41" s="14"/>
    </row>
    <row r="42" spans="1:9">
      <c r="A42" s="12">
        <v>16</v>
      </c>
      <c r="B42" s="14"/>
      <c r="C42" s="14"/>
      <c r="D42" s="14"/>
      <c r="E42" s="14"/>
      <c r="F42" s="14"/>
      <c r="G42" s="14"/>
      <c r="H42" s="14"/>
      <c r="I42" s="14"/>
    </row>
    <row r="43" ht="15.6" spans="1:9">
      <c r="A43" s="5" t="s">
        <v>148</v>
      </c>
      <c r="B43" s="6"/>
      <c r="C43" s="6"/>
      <c r="D43" s="6"/>
      <c r="E43" s="6"/>
      <c r="F43" s="6"/>
      <c r="G43" s="6"/>
      <c r="H43" s="6"/>
      <c r="I43" s="6"/>
    </row>
    <row r="44" ht="72" spans="1:9">
      <c r="A44" s="12">
        <v>1</v>
      </c>
      <c r="B44" s="8" t="s">
        <v>104</v>
      </c>
      <c r="C44" s="8" t="s">
        <v>105</v>
      </c>
      <c r="D44" s="8" t="s">
        <v>106</v>
      </c>
      <c r="E44" s="8">
        <v>1</v>
      </c>
      <c r="F44" s="8" t="s">
        <v>149</v>
      </c>
      <c r="G44" s="8"/>
      <c r="H44" s="8" t="s">
        <v>15</v>
      </c>
      <c r="I44" s="14"/>
    </row>
    <row r="45" ht="72" spans="1:9">
      <c r="A45" s="12">
        <v>2</v>
      </c>
      <c r="B45" s="8" t="s">
        <v>107</v>
      </c>
      <c r="C45" s="8" t="s">
        <v>27</v>
      </c>
      <c r="D45" s="8" t="s">
        <v>108</v>
      </c>
      <c r="E45" s="8">
        <v>1</v>
      </c>
      <c r="F45" s="8" t="s">
        <v>150</v>
      </c>
      <c r="G45" s="8"/>
      <c r="H45" s="8" t="s">
        <v>15</v>
      </c>
      <c r="I45" s="14"/>
    </row>
    <row r="46" spans="1:9">
      <c r="A46" s="12">
        <v>3</v>
      </c>
      <c r="B46" s="8" t="s">
        <v>73</v>
      </c>
      <c r="C46" s="8"/>
      <c r="D46" s="8" t="s">
        <v>123</v>
      </c>
      <c r="E46" s="8">
        <v>1</v>
      </c>
      <c r="F46" s="9" t="s">
        <v>124</v>
      </c>
      <c r="G46" s="8"/>
      <c r="H46" s="9" t="s">
        <v>125</v>
      </c>
      <c r="I46" s="14"/>
    </row>
    <row r="47" spans="1:9">
      <c r="A47" s="12">
        <v>4</v>
      </c>
      <c r="B47" s="8" t="s">
        <v>126</v>
      </c>
      <c r="C47" s="8"/>
      <c r="D47" s="8"/>
      <c r="E47" s="8">
        <v>2</v>
      </c>
      <c r="F47" s="11"/>
      <c r="G47" s="18"/>
      <c r="H47" s="11"/>
      <c r="I47" s="18"/>
    </row>
    <row r="48" spans="1:9">
      <c r="A48" s="12">
        <v>5</v>
      </c>
      <c r="B48" s="14" t="s">
        <v>92</v>
      </c>
      <c r="C48" s="14" t="s">
        <v>93</v>
      </c>
      <c r="D48" s="14" t="s">
        <v>86</v>
      </c>
      <c r="E48" s="14">
        <v>6</v>
      </c>
      <c r="F48" s="14"/>
      <c r="G48" s="14"/>
      <c r="H48" s="14" t="s">
        <v>87</v>
      </c>
      <c r="I48" s="18"/>
    </row>
    <row r="49" spans="1:9">
      <c r="A49" s="12">
        <v>6</v>
      </c>
      <c r="B49" s="14" t="s">
        <v>134</v>
      </c>
      <c r="C49" s="14" t="s">
        <v>132</v>
      </c>
      <c r="D49" s="14" t="s">
        <v>135</v>
      </c>
      <c r="E49" s="14">
        <v>12</v>
      </c>
      <c r="F49" s="14"/>
      <c r="G49" s="14"/>
      <c r="H49" s="14" t="s">
        <v>87</v>
      </c>
      <c r="I49" s="18"/>
    </row>
    <row r="50" spans="1:9">
      <c r="A50" s="12">
        <v>7</v>
      </c>
      <c r="B50" s="14" t="s">
        <v>80</v>
      </c>
      <c r="C50" s="14" t="s">
        <v>76</v>
      </c>
      <c r="D50" s="14" t="s">
        <v>81</v>
      </c>
      <c r="E50" s="14">
        <v>1</v>
      </c>
      <c r="F50" s="14"/>
      <c r="G50" s="14"/>
      <c r="H50" s="14" t="s">
        <v>79</v>
      </c>
      <c r="I50" s="18"/>
    </row>
    <row r="51" ht="28.8" spans="1:9">
      <c r="A51" s="12">
        <v>8</v>
      </c>
      <c r="B51" s="14" t="s">
        <v>151</v>
      </c>
      <c r="C51" s="14" t="s">
        <v>129</v>
      </c>
      <c r="D51" s="8" t="s">
        <v>152</v>
      </c>
      <c r="E51" s="14">
        <v>1</v>
      </c>
      <c r="F51" s="14"/>
      <c r="G51" s="14"/>
      <c r="H51" s="14" t="s">
        <v>79</v>
      </c>
      <c r="I51" s="18"/>
    </row>
    <row r="52" ht="72" spans="1:9">
      <c r="A52" s="12">
        <v>9</v>
      </c>
      <c r="B52" s="14" t="s">
        <v>153</v>
      </c>
      <c r="C52" s="14" t="s">
        <v>154</v>
      </c>
      <c r="D52" s="8" t="s">
        <v>155</v>
      </c>
      <c r="E52" s="14">
        <v>1</v>
      </c>
      <c r="F52" s="14"/>
      <c r="G52" s="14"/>
      <c r="H52" s="14" t="s">
        <v>156</v>
      </c>
      <c r="I52" s="18"/>
    </row>
    <row r="53" spans="1:9">
      <c r="A53" s="12">
        <v>10</v>
      </c>
      <c r="B53" s="14"/>
      <c r="C53" s="14" t="s">
        <v>146</v>
      </c>
      <c r="D53" s="14" t="s">
        <v>157</v>
      </c>
      <c r="E53" s="14">
        <v>4</v>
      </c>
      <c r="F53" s="14"/>
      <c r="G53" s="14"/>
      <c r="H53" s="14"/>
      <c r="I53" s="18"/>
    </row>
    <row r="55" ht="109" customHeight="1" spans="1:9">
      <c r="A55" s="19" t="s">
        <v>158</v>
      </c>
      <c r="B55" s="19"/>
      <c r="C55" s="19"/>
      <c r="D55" s="19"/>
      <c r="E55" s="19"/>
      <c r="F55" s="19"/>
      <c r="G55" s="19"/>
      <c r="H55" s="19"/>
      <c r="I55" s="19"/>
    </row>
  </sheetData>
  <mergeCells count="8">
    <mergeCell ref="A2:I2"/>
    <mergeCell ref="A26:I26"/>
    <mergeCell ref="A43:I43"/>
    <mergeCell ref="A55:I55"/>
    <mergeCell ref="F22:F25"/>
    <mergeCell ref="F46:F47"/>
    <mergeCell ref="H22:H25"/>
    <mergeCell ref="H46:H47"/>
  </mergeCells>
  <hyperlinks>
    <hyperlink ref="B10" r:id="rId1" display="NZ2GF2B1N1-16D" tooltip="https://www.mitsubishielectric-fa.cn/selectiontool_1.15.0/common/javascript:void(0);"/>
    <hyperlink ref="B44" r:id="rId1" display="NZ2GF2B1N1-16D" tooltip="https://www.mitsubishielectric-fa.cn/selectiontool_1.15.0/common/javascript:void(0);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采购明细</vt:lpstr>
      <vt:lpstr>比价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</dc:creator>
  <cp:lastModifiedBy>魏文龙</cp:lastModifiedBy>
  <dcterms:created xsi:type="dcterms:W3CDTF">2024-03-29T00:16:00Z</dcterms:created>
  <dcterms:modified xsi:type="dcterms:W3CDTF">2024-12-17T06:30:38Z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D366765AE36B423F8E5EDA8FB37DF203_13</vt:lpwstr>
  </property>
  <property fmtid="{D5CDD505-2E9C-101B-9397-08002B2CF9AE}" pid="3" name="KSOProductBuildVer">
    <vt:lpwstr>2052-12.1.0.19302</vt:lpwstr>
  </property>
</Properties>
</file>